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nrad\Downloads\"/>
    </mc:Choice>
  </mc:AlternateContent>
  <xr:revisionPtr revIDLastSave="0" documentId="13_ncr:1_{845E1BA8-C010-4F08-936F-FFD76F5504BA}" xr6:coauthVersionLast="47" xr6:coauthVersionMax="47" xr10:uidLastSave="{00000000-0000-0000-0000-000000000000}"/>
  <bookViews>
    <workbookView xWindow="-120" yWindow="-120" windowWidth="24240" windowHeight="13020" tabRatio="848" activeTab="7" xr2:uid="{00000000-000D-0000-FFFF-FFFF00000000}"/>
  </bookViews>
  <sheets>
    <sheet name="cz. 1 - wędliny" sheetId="17" r:id="rId1"/>
    <sheet name="cz. 2 - mięso" sheetId="6" r:id="rId2"/>
    <sheet name="cz. 3 - pieczywo" sheetId="7" r:id="rId3"/>
    <sheet name="cz. 4 - artykuł suche" sheetId="8" r:id="rId4"/>
    <sheet name="cz. 5 - mrożonki" sheetId="9" r:id="rId5"/>
    <sheet name="cz. 6 - nabiał" sheetId="10" r:id="rId6"/>
    <sheet name="cz. 7 - warzywa" sheetId="11" r:id="rId7"/>
    <sheet name="cz. 8 - ryby" sheetId="12" r:id="rId8"/>
  </sheets>
  <definedNames>
    <definedName name="_xlnm.Print_Area" localSheetId="1">'cz. 2 - mięso'!$A$1:$J$20</definedName>
    <definedName name="_xlnm.Print_Area" localSheetId="2">'cz. 3 - pieczywo'!$A$1:$K$23</definedName>
    <definedName name="_xlnm.Print_Area" localSheetId="5">'cz. 6 - nabiał'!$A$1:$J$27</definedName>
    <definedName name="_xlnm.Print_Area" localSheetId="6">'cz. 7 - warzywa'!$A$1:$J$69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6" l="1"/>
  <c r="J6" i="6" s="1"/>
  <c r="G7" i="6"/>
  <c r="J7" i="6" s="1"/>
  <c r="G8" i="6"/>
  <c r="J8" i="6" s="1"/>
  <c r="G9" i="6"/>
  <c r="J9" i="6" s="1"/>
  <c r="G10" i="6"/>
  <c r="J10" i="6" s="1"/>
  <c r="F6" i="6"/>
  <c r="F7" i="6"/>
  <c r="F8" i="6"/>
  <c r="F9" i="6"/>
  <c r="F10" i="6"/>
  <c r="J19" i="17" l="1"/>
  <c r="J13" i="12" l="1"/>
  <c r="J27" i="10" l="1"/>
  <c r="J68" i="11"/>
  <c r="J38" i="9"/>
  <c r="J27" i="7" l="1"/>
  <c r="G5" i="6"/>
  <c r="F5" i="6"/>
  <c r="J5" i="6" l="1"/>
  <c r="J144" i="8"/>
  <c r="J20" i="6"/>
</calcChain>
</file>

<file path=xl/sharedStrings.xml><?xml version="1.0" encoding="utf-8"?>
<sst xmlns="http://schemas.openxmlformats.org/spreadsheetml/2006/main" count="1063" uniqueCount="480">
  <si>
    <t>sygn.: ………………</t>
  </si>
  <si>
    <t>cz. 1 - wędliny</t>
  </si>
  <si>
    <t>Lp.</t>
  </si>
  <si>
    <t>Opis asortymentu</t>
  </si>
  <si>
    <t>nazwa zaoferowanego artykułu</t>
  </si>
  <si>
    <t>cena jednostkowa NETTO</t>
  </si>
  <si>
    <t>vat
%</t>
  </si>
  <si>
    <t>vat
PLN</t>
  </si>
  <si>
    <t>cena jednostkowa
BRUTTO</t>
  </si>
  <si>
    <t>J.m.</t>
  </si>
  <si>
    <t>Ilość</t>
  </si>
  <si>
    <t>PODSTAWOWA
wartość
BRUTTO</t>
  </si>
  <si>
    <t>1.</t>
  </si>
  <si>
    <t>Kabanosy drobiowo wieprzowe,  kiełbasa drobno rozdrobiona,suszona miękka o specyficznym przebarwieniu 50 g</t>
  </si>
  <si>
    <t>op</t>
  </si>
  <si>
    <t>2.</t>
  </si>
  <si>
    <t>Smakołyk puchatka z indyka</t>
  </si>
  <si>
    <t>kg</t>
  </si>
  <si>
    <t>3.</t>
  </si>
  <si>
    <t>Kiełbasa krakowska sucha wieprzowa/drobiowa 100% mięsa ,bez oleju palmowego, bez wzmacniaczy smaku ,bez skrobi modyfikowanej, bez zagęszczaczy i stabilizatorów</t>
  </si>
  <si>
    <t>4.</t>
  </si>
  <si>
    <t xml:space="preserve"> Kiełbasa podwawelska mięso wieprzowe, średnio rozdrobione wędzone ,parzone</t>
  </si>
  <si>
    <t>jbb</t>
  </si>
  <si>
    <t>5.</t>
  </si>
  <si>
    <t>Wędlina polędwica sopocka /110g produktu wyprodukowanu z min.100g mięsa .Dodatkowe składniki wyłącznie pochodzenia naturalnego.Dostawa dostosowana wagowo do zamowienia.Bez konserwantów.</t>
  </si>
  <si>
    <t>6.</t>
  </si>
  <si>
    <t>Kiełbasa  żywiecka kiełbasa wieprzowa parzona wędzona ,składniki wyłącznie pochodzenia naturalnego.Dostawa dostosowana wagowo do zamówienia,bez konserwantów</t>
  </si>
  <si>
    <t>7.</t>
  </si>
  <si>
    <t>Kurczak gotowany -filet gotowany ,parzony z indyka lub kurczaka/110g produktu wyprodukowano ze 100g mięsa, bez konserwantów.Dostawa dostosowana wagowo do zamówienia.</t>
  </si>
  <si>
    <t>8.</t>
  </si>
  <si>
    <t>Schab wiśniowy z mięsa wieprzowego wędzonego ,parzonego 100g produktu wyprodukowano100g mięsa, bez konserwantów. Dostawa dostosowana wagowo do zamówienia</t>
  </si>
  <si>
    <t>9.</t>
  </si>
  <si>
    <t>Szynka konserwowa mięso wieprzowe z szynki 90% bez konserwantów, bez wzmacniaczy smaku</t>
  </si>
  <si>
    <t>10.</t>
  </si>
  <si>
    <t>Szynka złota  filet gotowany z kurczaka/indyka bez konserwantów</t>
  </si>
  <si>
    <t>11.</t>
  </si>
  <si>
    <t>Parówki z szynki- parówki 100% z szynki bez konserwantów, aromaty naturalne o krótkim składzie:100g mięsa na 100g produktu</t>
  </si>
  <si>
    <t>12.</t>
  </si>
  <si>
    <t>Pasztet bez konserwantów, drobiowy</t>
  </si>
  <si>
    <t>13.</t>
  </si>
  <si>
    <t>Kiełbasa szynkowa drobiowa</t>
  </si>
  <si>
    <t>SUMA</t>
  </si>
  <si>
    <t>cz. 2 - mięso</t>
  </si>
  <si>
    <t>Łopatka bez kości gat Idostawa dostosowana wagowo do zamówienia bez nadmiaru tłuszczu ,w kawałku</t>
  </si>
  <si>
    <t>Schab bez kości w kawałku gatunek I.Dostawa dostosowana wagowo do zamówienia</t>
  </si>
  <si>
    <t>Kotlet schabowy, dostawa dostosowana ilościowo do zamówienia</t>
  </si>
  <si>
    <t>Szynka bez kości w kawałku ,mięśnień- odbłoniona- element.Dostawa dotosowana wagowo do zamówienia.</t>
  </si>
  <si>
    <t>Udziec wołowy gatunek I świeży bez kości,wymagania klasyfikacyjne:zapach swoisty, barwa mięśni jasoróżowa do jasno czerwonej powierzchnia czysta gładka, nie zakrwawiona  ,nie postrzępiona, bez opiłków kości.Dostawa dotosowana wagowo do zamówienia.</t>
  </si>
  <si>
    <t>Polędwiczka wieprzowa- odbłoniona, gat.I, dostawa dostosowana wagowo do zamówienia</t>
  </si>
  <si>
    <t>Porcja rosołowa kości z korpusu drobiowego. Dostawa dotosowana wagowo do zamówienia.</t>
  </si>
  <si>
    <t>Karkówka bez kości gatunek I  słonina całkowicie zdjęta konsystencja jędrna-elastyczna zapach swoisty barwa mięśni jasno różowa do czerwonej, powierzchnia czysto gładka nie zakrwiawiona .Dostawa dotosowana wagowo do zamówienia.</t>
  </si>
  <si>
    <t>Podudzie z kurczaka świeże klasa A-duże Dostawa dotosowana ilościowo do zamówienia.</t>
  </si>
  <si>
    <t>Udziec z kurczaka, swieży, klasa A Dostawa dotosowana ilościowo do zamówienia.</t>
  </si>
  <si>
    <t>Filet z kurczaka świeży w kawałku klasaA- bez chrząstek  ,średnia waga piersi 150-200g.Dostawa dostosowana wagowo do zamówienia</t>
  </si>
  <si>
    <t>Żeberka wieprzowe paski  gatunek I,świeży. Dostawa dotosowana wagowo do zamówienia.</t>
  </si>
  <si>
    <t>Filet z indyka świeży klasa A mięso czyste,prawidlowo odciete,barwa naturalna charakterystyczna dla mieśni piersiowych,zapach naturalny,świeży, Dostawa dotosowana wagowo do zamówienia.</t>
  </si>
  <si>
    <t>14.</t>
  </si>
  <si>
    <t>Kiełbasa biała z mięsa wieprzowego,wołowiny ,przypraw bez glutaminianu, surowa</t>
  </si>
  <si>
    <t>cz. 3 - pieczywo</t>
  </si>
  <si>
    <t>Bułka żytnia 60 - 70 g/mąka pszenna, woda, mąka żytnia 23%, drożdże, sól</t>
  </si>
  <si>
    <t>szt</t>
  </si>
  <si>
    <t>Bułka grahamka</t>
  </si>
  <si>
    <t>Bułka podlaska 50 g. mąka pszenna</t>
  </si>
  <si>
    <t xml:space="preserve">Bułka wrocławska </t>
  </si>
  <si>
    <t>Chałka zdobna duża/nie więcej niż 15 g cukru na 100 g produktu i nie więcej niż 10 g tłuszczu na 100 g produktu</t>
  </si>
  <si>
    <t>Chleb słonecznikowy 400 g krojony/ mąka żytnia, pszenna, woda, ziarno słonecznika, olej roślinny, sól, drożdże</t>
  </si>
  <si>
    <t>Chleb staropolski i żytni 450 g krojony/ mąka żytnia, pszenna, woda, sól, płatki ziemniaczane, drożdże</t>
  </si>
  <si>
    <t>Chleb wieloziarnisty na naturalnym zakwasie/ mąka pszenna, żytnia, ziarna nie mniej niż 15% - żyto, owies, słonecznik, siemię lniane, sezam, płatki jęczmienne/ 400 g krojony</t>
  </si>
  <si>
    <t>Chleb razowy 500g krojony/ na naturalnym zakwasie ,mąka żytnia, mąka pszenna, woda, sól, drożdże</t>
  </si>
  <si>
    <t>Chleb żytni na naturalnym zakwasie/mąka żytnia razowa min. 65%/ 500 g, krojony, bez dodatku drożdży</t>
  </si>
  <si>
    <t>Cynamonki 80 g/ mąka pszenna, świeże drożdże, mleko, cukier, jaja, tłuszcz roślinny, cynamon</t>
  </si>
  <si>
    <t>Paluch wyborowy 75g/ mąka pszenna, tłuszcz roślinny, cukier, drożdże, sól</t>
  </si>
  <si>
    <t>Pączek 50 g/ dżem, mąka, cukier, mleko, świeże drożdże, jaja masło, sól, olej rzepakowy</t>
  </si>
  <si>
    <t>Chleb baltonowski ,mieszany pytlowy na naturalnym zakwasie,z mąki żytniej</t>
  </si>
  <si>
    <t>15.</t>
  </si>
  <si>
    <t xml:space="preserve"> Chleb tostowy-pieczywo pszenne wyborowe550g</t>
  </si>
  <si>
    <t>opak</t>
  </si>
  <si>
    <t>16.</t>
  </si>
  <si>
    <t xml:space="preserve">Bułka słodka </t>
  </si>
  <si>
    <t>17.</t>
  </si>
  <si>
    <t>Bułka z kruszonką 60 g</t>
  </si>
  <si>
    <t>18.</t>
  </si>
  <si>
    <t>Bułeczka z serem 80 g</t>
  </si>
  <si>
    <t>19.</t>
  </si>
  <si>
    <t>Bułka z ziarnami 60 g</t>
  </si>
  <si>
    <t>20.</t>
  </si>
  <si>
    <t>Chleb babuni 450 g pak</t>
  </si>
  <si>
    <t>21.</t>
  </si>
  <si>
    <t>Bułeczka z marmoladą 100 g</t>
  </si>
  <si>
    <t>cz. 4 - artykuły suche</t>
  </si>
  <si>
    <t>Ananas puszka 565g</t>
  </si>
  <si>
    <t>Brzoskwinia puszka 2,650 kg</t>
  </si>
  <si>
    <t>Cynamon mielony 15 g typu Prymat</t>
  </si>
  <si>
    <t>Prymat/Hugli</t>
  </si>
  <si>
    <t>Bazylia suszona przyprawa - 10 g typu Prymat</t>
  </si>
  <si>
    <t>Biszkopty  150 g</t>
  </si>
  <si>
    <t>Liść laurowy 8 g typu Prymat</t>
  </si>
  <si>
    <t>Budyń śmietankowy 64 g typu Delecta</t>
  </si>
  <si>
    <t>Bułka tarta 500g typu melvit</t>
  </si>
  <si>
    <t>melvit</t>
  </si>
  <si>
    <t>Bułka tarta 500 g typu PSS Białystok</t>
  </si>
  <si>
    <t>Curry przyprawa 25 g typu Prymat</t>
  </si>
  <si>
    <t>Ciasteczka śniadaniowe -ciasteczka zbożowe musli z owocami 300g typu Sante</t>
  </si>
  <si>
    <t>Chrupki kukurydziane naturalne skład: grys kukurydziany 100% opakowania do 50 g/ typu Flipsy</t>
  </si>
  <si>
    <t>Cukier kryształ opakowanie papierowe - 100% cukier 1 kg</t>
  </si>
  <si>
    <t>Cukier puder (100% cukier) 400 g typu Diamant</t>
  </si>
  <si>
    <t>Cukier trzcinowy 100% nierafinowany opakowania po 500g typu Sante</t>
  </si>
  <si>
    <t>Cukier waniliowy 30 g</t>
  </si>
  <si>
    <t>chrzan słoik 100% 800g</t>
  </si>
  <si>
    <t>Cząber suszony 10g typu Prymat/hugli</t>
  </si>
  <si>
    <t>Czosnek granulowany 20g typu Prymat/hugli</t>
  </si>
  <si>
    <t>Czosnek niedżwiedzi 10 g typu Prymat /hugli</t>
  </si>
  <si>
    <t>Czosnek staropolski typu Prymat 400g/hugli</t>
  </si>
  <si>
    <t>22.</t>
  </si>
  <si>
    <t>Żurawina suszona 200g</t>
  </si>
  <si>
    <t>23.</t>
  </si>
  <si>
    <t>Dżem100% owoców/210g- różne smaki, np.;wiśnia, truskawka, brzoskwinia, czarna porzeczka, bez cukru, bez chemicznych składników</t>
  </si>
  <si>
    <t>24.</t>
  </si>
  <si>
    <t>Fasola cała 5 kg</t>
  </si>
  <si>
    <t>25.</t>
  </si>
  <si>
    <t>Fasola czerwona puszka 400g</t>
  </si>
  <si>
    <t>26.</t>
  </si>
  <si>
    <t>Galaretka 70 g typu Winiary</t>
  </si>
  <si>
    <t>27.</t>
  </si>
  <si>
    <t>Granola owocowa 500g</t>
  </si>
  <si>
    <t>28.</t>
  </si>
  <si>
    <t>Groch połówki 5 kg</t>
  </si>
  <si>
    <t>29.</t>
  </si>
  <si>
    <t>Herbata zielona liściasta/ czarna liściasta brzoskwinia morela 100% naturalne składniki 100 g typu BIG-ACTIVE</t>
  </si>
  <si>
    <t>30.</t>
  </si>
  <si>
    <t>Pure z batatów 5 kg</t>
  </si>
  <si>
    <t>31.</t>
  </si>
  <si>
    <t>Herbata owoce leśne / Suszona owoce (malina 5%, jeżyna 5%, bez czarny 3%, czarna porzeczka 3%), owoc dzikiej róży 33%, przecier jabłkowy suszony 26%, kwiat hibiskusa 25%, aromat owoców leśnych/ ,/wiśniowa/Hibiskus 23%, dzika róża 20%, aronia 17%, wiśnia 15%, czarna porzeczka 14%, jabłko 9%, czarny bez 2%, aromat wiśniowy/, malinowo-waniliowa saszetki min. 50 g  op 1 kg</t>
  </si>
  <si>
    <t>32.</t>
  </si>
  <si>
    <t xml:space="preserve">Herbata owocowa malina lub dzika róża (20torebek) </t>
  </si>
  <si>
    <t>33.</t>
  </si>
  <si>
    <t xml:space="preserve">Herbata miętowa ( 20 torebek) </t>
  </si>
  <si>
    <t>34.</t>
  </si>
  <si>
    <t>Herbatniki 50g typu pettit bure</t>
  </si>
  <si>
    <t>35.</t>
  </si>
  <si>
    <t>Imbir przyprawa 20 g typu Prymat/hugli</t>
  </si>
  <si>
    <t>36.</t>
  </si>
  <si>
    <t xml:space="preserve">Kakao naturalne                             (zawartość tłuszczu 15-17%)80 g typu Wedel, decamorena 150 </t>
  </si>
  <si>
    <t>37.</t>
  </si>
  <si>
    <t xml:space="preserve">Kasza bulgur (100% kasza bulgur z pszenicy durum) opakowanie 3 kg/ wysokiej jakości/ typu Melwit </t>
  </si>
  <si>
    <t>38.</t>
  </si>
  <si>
    <t xml:space="preserve">Kasza gryczana prażona (Kasza gryczana 100%) opakowania 5 kg/ typu melvit, </t>
  </si>
  <si>
    <t>39.</t>
  </si>
  <si>
    <t>Kasza jaglana 3 kg typu</t>
  </si>
  <si>
    <t>40.</t>
  </si>
  <si>
    <t>Kasza jęczmienna perłowa średnia lub gruba/ 3 kg/ typu Melvit</t>
  </si>
  <si>
    <t>41.</t>
  </si>
  <si>
    <t xml:space="preserve">Kasza Kuskus perłowy opakowania 3 kg </t>
  </si>
  <si>
    <t>42.</t>
  </si>
  <si>
    <t>Kasza manna (z ziarna pszenicy 100%.) opakowanie papierowe 1 kg/ typu Kupiec</t>
  </si>
  <si>
    <t>43.</t>
  </si>
  <si>
    <t>Kasza pęczak 0,9kg/ typu Mlelvit</t>
  </si>
  <si>
    <t>44.</t>
  </si>
  <si>
    <t>Kawa typu "INKA" 150 g ( zboża: jęczmień, żyto minimum 72%) kartonik</t>
  </si>
  <si>
    <t>45.</t>
  </si>
  <si>
    <t>Kisiel 40g różne smaki / bez konserwantów</t>
  </si>
  <si>
    <t>46.</t>
  </si>
  <si>
    <t>Koncentrat barszczu typu krakus 0,300ml</t>
  </si>
  <si>
    <t>47.</t>
  </si>
  <si>
    <t>Koncentrat pomidorowy 30% puszka 800 g, bez konserwantów i ulepszaczy</t>
  </si>
  <si>
    <t>48.</t>
  </si>
  <si>
    <t>Kurkuma mielona 20g  typu Prymat</t>
  </si>
  <si>
    <t>49.</t>
  </si>
  <si>
    <t xml:space="preserve">Kukurydza puszka 400g </t>
  </si>
  <si>
    <t>50.</t>
  </si>
  <si>
    <t>Ketchup łagodny  3,2kg / bez konserwant ow i sztucznych barwników</t>
  </si>
  <si>
    <t>51.</t>
  </si>
  <si>
    <t>ketchup heinz 570g</t>
  </si>
  <si>
    <t>heinz</t>
  </si>
  <si>
    <t>52.</t>
  </si>
  <si>
    <t>Lubczyk suszony Prymat 10g/hugli</t>
  </si>
  <si>
    <t>53.</t>
  </si>
  <si>
    <t xml:space="preserve">Majeranek otarty suszony 20 g </t>
  </si>
  <si>
    <t>54.</t>
  </si>
  <si>
    <t xml:space="preserve">Makron falki (cavatapi) minimum 5 kg </t>
  </si>
  <si>
    <t>55.</t>
  </si>
  <si>
    <t xml:space="preserve">Mus owocowo-warzywny  jablko,banan,szpinak,jarmusz,cytrynar, bez dodatku cukrów i składników chemicznych, / 100 g </t>
  </si>
  <si>
    <t>ozt</t>
  </si>
  <si>
    <t>56.</t>
  </si>
  <si>
    <t>Makaron gwiazdka drobna z pszenicy durum 100% 1 kg</t>
  </si>
  <si>
    <t>hugli</t>
  </si>
  <si>
    <t>57.</t>
  </si>
  <si>
    <t xml:space="preserve">pure jablkowe bez cukru 100g </t>
  </si>
  <si>
    <t>58.</t>
  </si>
  <si>
    <t>Makaron muszelka drobna 2kg typu Lubella</t>
  </si>
  <si>
    <t>59.</t>
  </si>
  <si>
    <t>Makaron nitka cięta 2kg typu Lubella</t>
  </si>
  <si>
    <t>60.</t>
  </si>
  <si>
    <t>Makaron penne pióra z pszenicy durum 100% 2kg typu Lubella</t>
  </si>
  <si>
    <t>61.</t>
  </si>
  <si>
    <t>Makaron spaghetti 1 kg typu Lubella</t>
  </si>
  <si>
    <t>62.</t>
  </si>
  <si>
    <t>Makaron świderki 2k typu Lubella</t>
  </si>
  <si>
    <t>63.</t>
  </si>
  <si>
    <t>Makaron zacierka babuni : mąka pszenna, jaja 250 g</t>
  </si>
  <si>
    <t>64.</t>
  </si>
  <si>
    <t>Marmolada wieloowocowa twarda, bez syropu glukozowo-fruktozowego i bez konserwantów 500g</t>
  </si>
  <si>
    <t>65.</t>
  </si>
  <si>
    <t>Mąka kukurydziana, 0,5 kg/ Najlepszej jakości typu Mlevit</t>
  </si>
  <si>
    <t>66.</t>
  </si>
  <si>
    <t>Mąka pszenna typ - 500 opakowania 1 kg, typ PZZ Białystok</t>
  </si>
  <si>
    <t>67.</t>
  </si>
  <si>
    <t>Mąka ziemniaczana opakowania po 500 g PPS</t>
  </si>
  <si>
    <t>68.</t>
  </si>
  <si>
    <t>Miód naturalny płynny wielokwiatowy  z Polskiej pasieki - 1 kg</t>
  </si>
  <si>
    <t>69.</t>
  </si>
  <si>
    <t xml:space="preserve">sezam naturalny 200g </t>
  </si>
  <si>
    <t>70.</t>
  </si>
  <si>
    <t>Mąka krupczatka opak.po 1kg</t>
  </si>
  <si>
    <t>71.</t>
  </si>
  <si>
    <t>Natka pietruszki suszona 190g typu Prymat/hugli</t>
  </si>
  <si>
    <t>72.</t>
  </si>
  <si>
    <t>Olej 100% roślinny, rzepakowy z pierwszego tłoczenia - typu flota - opakowanie 5 l</t>
  </si>
  <si>
    <t>73.</t>
  </si>
  <si>
    <t>Oliwa z oliwek (najwyższej jakości z pierwszego tłoczenia, bez konserwantów) 1 l extra virgin</t>
  </si>
  <si>
    <t>74.</t>
  </si>
  <si>
    <t>Papryka słodka mielona 20 g typu Prymat/hugli</t>
  </si>
  <si>
    <t>75.</t>
  </si>
  <si>
    <t>Pieprz naturalny czarny mielony 20 g typu Prymat</t>
  </si>
  <si>
    <t>76.</t>
  </si>
  <si>
    <t>Pieprz ziołowy 600 g typu Prymat/hugli</t>
  </si>
  <si>
    <t>77.</t>
  </si>
  <si>
    <t>Płatki kukurydziane 250 g typu Lubella</t>
  </si>
  <si>
    <t>78.</t>
  </si>
  <si>
    <t>Płatki owsiane górskie lub zwykłe 500 g/ nie błyskawiczne/ typu Melvit 500 g</t>
  </si>
  <si>
    <t>79.</t>
  </si>
  <si>
    <t>Płatki ryżowe 500 g typu melvit</t>
  </si>
  <si>
    <t>80.</t>
  </si>
  <si>
    <t>Pomodoro sos pomidorowy z warzywami i ziołami puszka min 2,55kg / Pulpa pomidorowa 68%, koncentrat pomidorowy 17%, olej słonecznikowy 7%, mieszanka warzywna (cebula, marchew, seler), sól, cukier, zioła/</t>
  </si>
  <si>
    <t>81.</t>
  </si>
  <si>
    <t>Proszek do pieczenia 30 g</t>
  </si>
  <si>
    <t>82.</t>
  </si>
  <si>
    <t>Czosnek w płatkach 280 g typu Prymat/ hugli</t>
  </si>
  <si>
    <t>83.</t>
  </si>
  <si>
    <t>Przyprawa naturalna do ryb szkolna 800 g /bez substancji chemicznych</t>
  </si>
  <si>
    <t>84.</t>
  </si>
  <si>
    <t>Przyprawa sos sałatkowy ogrodowy 700 g / bez substancji chemicznych</t>
  </si>
  <si>
    <t>85.</t>
  </si>
  <si>
    <t xml:space="preserve">Przyprawa serowa do szpinaku i warzyw na ciepło 450 g. Prymat </t>
  </si>
  <si>
    <t>86.</t>
  </si>
  <si>
    <t>Przyprawa do kurczaka szkolna typu 800g kg Prymat/hugli</t>
  </si>
  <si>
    <t>87.</t>
  </si>
  <si>
    <t>Przyprawa do mięs szkolna 800g typu Prymat/hugli</t>
  </si>
  <si>
    <t>88.</t>
  </si>
  <si>
    <t>Przyprawa do mięsa mielonegoszkolna 800g typu Prymat/hugli</t>
  </si>
  <si>
    <t>89.</t>
  </si>
  <si>
    <t>Przyprawa do sałatek minimum 140g. /Papryka słodka grys, czosnek, cebula, oregano, tymianek, bazylia, cząber, pietruszka, płatki nagietka, błonnik/</t>
  </si>
  <si>
    <t>90.</t>
  </si>
  <si>
    <t>Przyprawa smak natury 3 kg tylko naturalne składniki bez glutaminianu sodu, substancji konserwujących, barwników-produkt polecany dla szkłół i przedszkoli</t>
  </si>
  <si>
    <t>91.</t>
  </si>
  <si>
    <t>Przyprawa pieprz cytrynowy 900g typu Prymat/hugli</t>
  </si>
  <si>
    <t>92.</t>
  </si>
  <si>
    <t>Przyprawa koper suszony130g typu  Prymat/hugli</t>
  </si>
  <si>
    <t>93.</t>
  </si>
  <si>
    <t>Przyprawa suszone pomidory z czosnkiem i bazylią 350g</t>
  </si>
  <si>
    <t>prymat/</t>
  </si>
  <si>
    <t>94.</t>
  </si>
  <si>
    <t>Przyprawa ziele angielskie 15g typu Prymat/hugli</t>
  </si>
  <si>
    <t>95.</t>
  </si>
  <si>
    <t>Ratatouille puszka min. 2,5kg / Mieszanka warzyw w różnych proporcjach (82%) (cukinia, czerwona papryka, cebula, bakłażan), podwójny koncentrat pomidorowy, cukier, olej słonecznikowy, sól, regulator kwasowości: kwas cytrynowy, czosnek, bazylia, pieprz/</t>
  </si>
  <si>
    <t>96.</t>
  </si>
  <si>
    <t>Rodzynki bez dodatku cukru, ekologiczne typu Sułtanki Bio 200 g Biominki</t>
  </si>
  <si>
    <t>97.</t>
  </si>
  <si>
    <t>Rozmaryn 15 g / typu Prymat/hugli</t>
  </si>
  <si>
    <t>98.</t>
  </si>
  <si>
    <t>Ryż biały, długoziarnisty opakowania 1 kg papierowe kl. I/ typu Melvit</t>
  </si>
  <si>
    <t>99.</t>
  </si>
  <si>
    <t>Ryż paraboliczny opakowania 5 kg typu Melvit</t>
  </si>
  <si>
    <t>100.</t>
  </si>
  <si>
    <t>polpafine 2,5 kg hugli</t>
  </si>
  <si>
    <t>101.</t>
  </si>
  <si>
    <t xml:space="preserve">Słonecznik łuskany 100 g </t>
  </si>
  <si>
    <t>102.</t>
  </si>
  <si>
    <t>Podpłomyki 70 g bez cukru</t>
  </si>
  <si>
    <t>103.</t>
  </si>
  <si>
    <t>Soczewica czerwona 3kg typu Mlevit</t>
  </si>
  <si>
    <t>104.</t>
  </si>
  <si>
    <t>Sól niskosodowa/ bez antyzbrylacza, opakowania 1.5 kg/ typu szkolna typu prymat</t>
  </si>
  <si>
    <t>105.</t>
  </si>
  <si>
    <t>Szczaw krojony słoik ( liść szczawiu, sól) 900 g</t>
  </si>
  <si>
    <t>106.</t>
  </si>
  <si>
    <t>Lizak skład: Substancja słodząca: erytrytol; izomaltooligosacharydy, koncentrat z owoców aceroli 4%, truskawki liofilizowane 1%; daktyle suszone 1%, naturalny aromat truskawkowy, koncentraty owocowe i warzywne (marchew i czarna porzeczka); błonnik akacjowy, substancja przeciwzbrylająca: węglan wapnia / typu lizak pudrowy o smaku truskawkowym Bio Natura 8g</t>
  </si>
  <si>
    <t>107.</t>
  </si>
  <si>
    <t>Tuńczyk w  oleju słonecznikowym 1 kg po odcieku 950 g</t>
  </si>
  <si>
    <t>108.</t>
  </si>
  <si>
    <t>Tymianek 10 g typu Prymat/hugli</t>
  </si>
  <si>
    <t>109.</t>
  </si>
  <si>
    <t>fit rolls orkiszowe kukurydziane i gryczane 60 g</t>
  </si>
  <si>
    <t>110.</t>
  </si>
  <si>
    <t>Wafle kukurydziane naturalne (kukurydza 89,4% (grys kukurydziany, ziarno kukurydzy), ryż biały, sól himalajska) 120 g/ typu Sante</t>
  </si>
  <si>
    <t>111.</t>
  </si>
  <si>
    <t>Wafle tortowe 120g</t>
  </si>
  <si>
    <t>112.</t>
  </si>
  <si>
    <t>Wafle ryżowe z polewą malinową 24g typu Sante</t>
  </si>
  <si>
    <t>113.</t>
  </si>
  <si>
    <t>Zupa dyniowa koncentrat min 1,5 kg / 36% dynia, woda, marchew, ŚMIETANA, cebula, ziemniaki, skrobia modyfikowana, olej słonecznikowy, sól morska, przyprawy, SELER, cukier, ekstrakt drożdżowy, naturalny aromat, zagęszczacz: Guma guar/</t>
  </si>
  <si>
    <t>114.</t>
  </si>
  <si>
    <t>pasta z grilowanej papryki 450g</t>
  </si>
  <si>
    <t>115.</t>
  </si>
  <si>
    <t>Żur staropolski 600 ml naturalny skład maka żytnia 32%,woda,naturalny zakwas chlebowy,sól,cebula ,majeranek czosnek</t>
  </si>
  <si>
    <t>116.</t>
  </si>
  <si>
    <t xml:space="preserve">Makaron tójkolorowy warzywny 5 kg </t>
  </si>
  <si>
    <t>117.</t>
  </si>
  <si>
    <t>ogórek konserwowy 800 ml</t>
  </si>
  <si>
    <t>118.</t>
  </si>
  <si>
    <t xml:space="preserve">Mus owocowy  różne smaki 100% owoców, bez dodatku cukrów i składników chemicznych, / 100 g </t>
  </si>
  <si>
    <t>119.</t>
  </si>
  <si>
    <t>Przekąska owocowa 100 % owoców, bez dodatków/ 16 g - mix smaków np. Porcja dobra</t>
  </si>
  <si>
    <t>120.</t>
  </si>
  <si>
    <t>Soczek bez dodatku cukru, syropu glukozowo- fruktozowego, regulatorów kwasowości, aromatów, barwników- kartonik 200 ml ze słomką , różne smaki</t>
  </si>
  <si>
    <t>121.</t>
  </si>
  <si>
    <t>baton crunchy 40g , Śliwkowy/malinowy,orzechowy</t>
  </si>
  <si>
    <t>122.</t>
  </si>
  <si>
    <t>jabłko prażone pakowane po 690 gr słoik</t>
  </si>
  <si>
    <t>123.</t>
  </si>
  <si>
    <t>morela suszona opakowanie 1 kg</t>
  </si>
  <si>
    <t>124.</t>
  </si>
  <si>
    <t>peperonata kolorowe papryki w sosie własnym 2,6 kg puszka</t>
  </si>
  <si>
    <t>125.</t>
  </si>
  <si>
    <t>przyprawa bruschetta 500g</t>
  </si>
  <si>
    <t>126.</t>
  </si>
  <si>
    <t>majonez 700g  tylko naturalne składniki bez glutaminianu sodu, substancji konserwujących, barwników</t>
  </si>
  <si>
    <t>kielecki</t>
  </si>
  <si>
    <t>127.</t>
  </si>
  <si>
    <t xml:space="preserve">jabłko prażone pakowane po 11 kg </t>
  </si>
  <si>
    <t>128.</t>
  </si>
  <si>
    <t>sos sojowy  623 ml</t>
  </si>
  <si>
    <t>129.</t>
  </si>
  <si>
    <t>groszek ptysiowy 200g</t>
  </si>
  <si>
    <t>130.</t>
  </si>
  <si>
    <t>budyń rozne smaki 64 g delecta</t>
  </si>
  <si>
    <t>131.</t>
  </si>
  <si>
    <t xml:space="preserve">musztarda 180 g </t>
  </si>
  <si>
    <t>132.</t>
  </si>
  <si>
    <t xml:space="preserve">oregano 10 g </t>
  </si>
  <si>
    <t>133.</t>
  </si>
  <si>
    <t xml:space="preserve">przyprawa do gyrosa 15g </t>
  </si>
  <si>
    <t>134.</t>
  </si>
  <si>
    <t>ocet jabłkowy</t>
  </si>
  <si>
    <t>135.</t>
  </si>
  <si>
    <t>liofilizowane owoce rożne smaki 15g</t>
  </si>
  <si>
    <t>136.</t>
  </si>
  <si>
    <t>frytki jablkowe 18 g</t>
  </si>
  <si>
    <t>137.</t>
  </si>
  <si>
    <t xml:space="preserve">chipsy jablkowe 18g </t>
  </si>
  <si>
    <t>cz. 5 - mrożonki</t>
  </si>
  <si>
    <t>Brokuły mrożone kl. I - opakowanie 2,5 kg</t>
  </si>
  <si>
    <t>Brukselka mrożona kl. I - opakowanie 2,5 kg</t>
  </si>
  <si>
    <t>Fasolka szparagowa zielona cięta -  opakowanie 2,5 kg</t>
  </si>
  <si>
    <t>Groszek zielony mrożony, kl. I - opakowanie 2,5 kg</t>
  </si>
  <si>
    <t>Kalafior mrożony kl. I - opakowanie 2,5 kg</t>
  </si>
  <si>
    <t>Malina cała, mrożona, gat. I - opakowanie 2,5 kg</t>
  </si>
  <si>
    <t>Mieszanka owoce leśne, mrożona, kl. I - opakowanie 2,5 kg</t>
  </si>
  <si>
    <t>Mini marchewki baby kl. I - opakowanie 2,5 kg</t>
  </si>
  <si>
    <t xml:space="preserve">Pierogi z serem - worek 2,5 kg </t>
  </si>
  <si>
    <t>Pierogi z truskawkami - worek 2,5 kg</t>
  </si>
  <si>
    <t>Śliwka mrożona - opakowanie 2,5 kg</t>
  </si>
  <si>
    <t>Truskawka cała mrożona gat. I, bez szypułek
- opakowanie 2,5 kg</t>
  </si>
  <si>
    <t>Włoszczyzna cięta, mrożona - paski,  4- składnikowa:
/marchew, seler, pietruszka, por/
- opakowanie 2,5 kg</t>
  </si>
  <si>
    <t>Kartacze mrożone z mięsem opakowanie 2.5kg</t>
  </si>
  <si>
    <t>Kluski śląskie  opakowanie 2.5kg</t>
  </si>
  <si>
    <t>Hugli kopytka długie schupfnudeln opakowanie 2,5 kg /Puree ziemniaczane (woda, płatki ziemniaczane [ziemniaki, kurkuma]) 66%, MĄKA PSZENNA 18%, skrobia ziemniaczana, JAJKA 3,5%, MLEKO W PROSZKU, sól kuchenna, substancja zagęszczająca (mączka chleba świętojańskiego, guma /</t>
  </si>
  <si>
    <t>Mieszanka leczo  opakowanie 2.5kg</t>
  </si>
  <si>
    <t>Mieszanka meksykańska  opakowanie 2.5kg</t>
  </si>
  <si>
    <t>Mieszanka barszcz ukraińki  opakowanie 2.5kg</t>
  </si>
  <si>
    <t>Mieszanka kompotowa mrożona  opakowanie 2.5kg</t>
  </si>
  <si>
    <t>Frytki  karbowane opakowanie 2.5kg</t>
  </si>
  <si>
    <t>Naleśniki z serem 10 szt. Paczka 1 kg</t>
  </si>
  <si>
    <t>Gnocchi ze szpinakiem opakowanie 2.5kg /puree ziemniaczane, [woda, płatki ziemniaczane (ziemniaki, kurkuma)], semolina z pszenicy durum, skrobia ziemniaczana, jaja, sól, olej rzepakowy/</t>
  </si>
  <si>
    <t>Warzywa w stylu rustykalnym 1,5 kg</t>
  </si>
  <si>
    <t>Tortelii trójkolorowe z mięsem 2 kg</t>
  </si>
  <si>
    <t>Miieszanka warzywna  7składnikowa 2,5 kg</t>
  </si>
  <si>
    <t>marchew kostka z groszkiem zielonym mrozone 2,5 kg</t>
  </si>
  <si>
    <t>Szpinak mrożony 2,5 kg</t>
  </si>
  <si>
    <t xml:space="preserve">dynia mrożona kostka worek 2,5 kg </t>
  </si>
  <si>
    <t>placuszki naturalne z polenty 2,5 kg</t>
  </si>
  <si>
    <t>tortelii łososiem 2kg</t>
  </si>
  <si>
    <t>Papryka mrożona kolorowa opakowanie 2,5 kg</t>
  </si>
  <si>
    <t>cz. 6 - nabiał</t>
  </si>
  <si>
    <t>jogurt naturalny typu grecki/mleko pasteryzowane, żywe kultury bakterii jogurtowych- minimum 2% tłuszczu/ bez dodatku skrobi, gumy i żelatyny, cukru, mleka w proszku  
opakowania po 350 g</t>
  </si>
  <si>
    <t>Jogurt naturalny /mleko pasteryzowane, żywe kultury bakterii jogurtowych- minimum 2% tłuszczu/ bez dodatku skrobi, gumy i żelatyny, cukru, mleka w proszku  
opakowania po 5 l</t>
  </si>
  <si>
    <t xml:space="preserve">Masło - ekstra/ min. 82% tłuszczu, prosty skład: śmietanka pasteryzowana/ kostka 200 g </t>
  </si>
  <si>
    <t xml:space="preserve">Drożdze 100g </t>
  </si>
  <si>
    <t>Maślanka 1 l/ maślanka, mleko, żywe kultury bakterii mlekowych</t>
  </si>
  <si>
    <t xml:space="preserve">Mleko spożywcze 1L/ UHT 2,0 % tłuszczu </t>
  </si>
  <si>
    <t>Napój owsiany 1 L</t>
  </si>
  <si>
    <t>Ser w bloku mozzarella/ skład: mleko, sól, kultury bakterii/ waga od 2 kg</t>
  </si>
  <si>
    <t>Ser żółty dojrzewający, twardy, typu Gouda, białostocki/ salami bez konserwantów i sztucznych barwników</t>
  </si>
  <si>
    <t>Ser żólty salami</t>
  </si>
  <si>
    <t>Śmietana 12%tłuszczu-skład śmietanka, żywe kultury bakterii mlekowych-100g bez dodatku skrobi, gumy, żelatyny , cukru, 1 l</t>
  </si>
  <si>
    <t>Śmietana 18 %  400g</t>
  </si>
  <si>
    <t>Śmietana 30 % 400g</t>
  </si>
  <si>
    <t xml:space="preserve">Twaróg półtłusty - krajanka Hajnówka/ mleko, żywe kultury bakterii mlekowych </t>
  </si>
  <si>
    <t>Twaróg sernikowy  1 kg.</t>
  </si>
  <si>
    <t>piątnica</t>
  </si>
  <si>
    <t>Twój smak serek naturalny 1 kg</t>
  </si>
  <si>
    <t>Magija Baton twarogowy 45 g</t>
  </si>
  <si>
    <t xml:space="preserve">Serek homogernizowany  waniljowy 150 g / naturalny ,żywe kultury bakterii / bez dodatku skrobi, gumy i żelatyny, prosty skład : zawartość cukru 15 g w 100 g produktu o róznych smakach </t>
  </si>
  <si>
    <t>rolmlecz</t>
  </si>
  <si>
    <t>Parmezan tarkowany opakowanie 100g</t>
  </si>
  <si>
    <t>Ser sałatkowy typu feta / opakowanie 270 g</t>
  </si>
  <si>
    <t>Mleko kokosowe 400 ml</t>
  </si>
  <si>
    <t>cz. 7 - warzywa</t>
  </si>
  <si>
    <t>Arbuz kg</t>
  </si>
  <si>
    <t>Awokado szt</t>
  </si>
  <si>
    <t>Banany gat. I</t>
  </si>
  <si>
    <t>Borówka amerykańska VI-VIII</t>
  </si>
  <si>
    <t>Botwina</t>
  </si>
  <si>
    <t>Brokuły świeże</t>
  </si>
  <si>
    <t>Brzoskwinia</t>
  </si>
  <si>
    <t>Buraki kla. I</t>
  </si>
  <si>
    <t>Cebula</t>
  </si>
  <si>
    <t>Cebula czerwona</t>
  </si>
  <si>
    <t>Cukinia</t>
  </si>
  <si>
    <t>Cytryna gat. I, soczysta, o gładkiej i cienkiej skórce</t>
  </si>
  <si>
    <t>Czosnek krajowy</t>
  </si>
  <si>
    <t xml:space="preserve">Dynia słodka </t>
  </si>
  <si>
    <t>Fasolka szparagowa świeża</t>
  </si>
  <si>
    <t>Gruszka gat. I</t>
  </si>
  <si>
    <t>konferencja</t>
  </si>
  <si>
    <t>Jabłko gat. I</t>
  </si>
  <si>
    <t>Kapusta biała</t>
  </si>
  <si>
    <t>Kapusta czerwona</t>
  </si>
  <si>
    <t>Kapusta kiszona naturalnie/ bez dodatku octu/</t>
  </si>
  <si>
    <t>Kapusta młoda w sezonie</t>
  </si>
  <si>
    <t>Kapusta pekińska</t>
  </si>
  <si>
    <t>Kiełki 200 g</t>
  </si>
  <si>
    <t xml:space="preserve">Kiwi gat.I kg </t>
  </si>
  <si>
    <t>Koper zielony świeży</t>
  </si>
  <si>
    <t>Malina świeża 500 g</t>
  </si>
  <si>
    <t>Mandarynka gat. I, soczyste, niewyschnięte, skórka cienka, gładka i łatwo odchodząca</t>
  </si>
  <si>
    <t>Marchew świeża kl. I, średnia wielkość jędrna słodka</t>
  </si>
  <si>
    <t>Melon</t>
  </si>
  <si>
    <t xml:space="preserve">Mięta świeża doniczka </t>
  </si>
  <si>
    <t>Mix sałat opakowanie 1kg</t>
  </si>
  <si>
    <t>Morele duże gat. I</t>
  </si>
  <si>
    <t>Natka pietruszki</t>
  </si>
  <si>
    <t>Nektarynka import średniej wielkości gat. I</t>
  </si>
  <si>
    <t xml:space="preserve">Ogórek gruntowy </t>
  </si>
  <si>
    <t>Ogórek kwaszony naturalnie/ bez dodatku octu/</t>
  </si>
  <si>
    <t>Ogórek sałatkowy</t>
  </si>
  <si>
    <t>Papryka kolorowa  świeża  twarda słodka kl. I</t>
  </si>
  <si>
    <t>Pieczarki  - gat. I, twarde, białe</t>
  </si>
  <si>
    <t>Pietruszka - korzeń</t>
  </si>
  <si>
    <t>Pomarańcze gat. I,  średniej wielkości, gładka, cienka skórka</t>
  </si>
  <si>
    <t>Pomidor gat. I</t>
  </si>
  <si>
    <t xml:space="preserve">Pomidor malinowy </t>
  </si>
  <si>
    <t xml:space="preserve">Pomidorki koktajlowe </t>
  </si>
  <si>
    <t>Por kl. I, duży, jasnozielony, twardy, oczyszczony</t>
  </si>
  <si>
    <t>Rzodkiew biała sopel</t>
  </si>
  <si>
    <t>Rzodkiewka</t>
  </si>
  <si>
    <t>Sałata lodowa</t>
  </si>
  <si>
    <t>Sałata masłowa</t>
  </si>
  <si>
    <t>Seler korzeń kl. I, twardy, średniej wielkości, oczyszczony</t>
  </si>
  <si>
    <t>Szczypior</t>
  </si>
  <si>
    <t>Śliwki kl. I</t>
  </si>
  <si>
    <t>Truskawki (sezon wiosenny VI)</t>
  </si>
  <si>
    <t>Ziemniaki białe kraj pochodzenia Polska gat. I, odmiana jednorodna przy każdej dostawie</t>
  </si>
  <si>
    <t>Ziemniaki, młode w sezonie, odmiana jednorodna przy każdej dostawie</t>
  </si>
  <si>
    <t xml:space="preserve">Ananas świeży </t>
  </si>
  <si>
    <t>szpinak świerży myty opakowanie 500 g</t>
  </si>
  <si>
    <t>rabarbar gat I</t>
  </si>
  <si>
    <t>burak gotowany  w całości kl I /paczkowany po 500 g</t>
  </si>
  <si>
    <t>opk</t>
  </si>
  <si>
    <t>rukola myta paczkowana po 100 g</t>
  </si>
  <si>
    <t>ogórek małosolnyrobiony naturalnie/ bez dodatku octu</t>
  </si>
  <si>
    <t xml:space="preserve">Jaja PL/ z wolnego wybiegu /przy każdej dostawie muszą posiadać dokument identyfikacyjny </t>
  </si>
  <si>
    <t>cz. 8 - ryby</t>
  </si>
  <si>
    <t>Filet z miruny (Macruronus novaezelandiae), produkcja morska (340g+) FAO81
bez skóry, bez lodu (nie więcej niż 5% glazury) SHP opakowania po 6,80 kg</t>
  </si>
  <si>
    <t xml:space="preserve">Filet z morszczuka (Merluccius hubbsi) Valastro, FAO41 produkcja morska SHP bez skóry, bez lodu, glazura do 5%, nie mniejszy niż 280 g </t>
  </si>
  <si>
    <t>Miruna (Macruronus novaezelandiae) kostka z fileta bez skóry ,bez ości, glazura do 5%</t>
  </si>
  <si>
    <t>Burger rybny ok 70 g  filety z mintaja 78% panierka sypka 9% (mąka pszenna, sól, mąka ryżowa, pietruszka 0,3%, czarny pieprz, drożdże)opakowania 5 kg</t>
  </si>
  <si>
    <t>Dorsz Atlantycki( Gadus morhua) filet bez skóry, romiar fil min. 220-340 + , glazura do 3%, SHP</t>
  </si>
  <si>
    <t xml:space="preserve">Łosoś mrożony  filet 1,8-2.2 kg </t>
  </si>
  <si>
    <t>Paluszki rybne w panierce z fileta ryb białych min. 65% (mintaja, dorsza, morszczuka, miruny) , panier (mąka pszenna, olej rzepakowy, woda, sól, drożdże, ekstrakt z papryki)/ opakowania min 6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</si>
</sst>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</numFmts>
  <fonts count="17"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Garamond"/>
      <family val="1"/>
      <charset val="238"/>
    </font>
    <font>
      <b/>
      <sz val="8"/>
      <name val="Garamond"/>
      <family val="1"/>
      <charset val="238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b/>
      <sz val="10"/>
      <name val="Czcionka tekstu podstawowego"/>
      <charset val="238"/>
    </font>
    <font>
      <sz val="11"/>
      <color theme="1"/>
      <name val="Czcionka tekstu podstawowego"/>
      <family val="2"/>
      <charset val="238"/>
    </font>
    <font>
      <sz val="11"/>
      <color theme="5" tint="-0.249977111117893"/>
      <name val="Czcionka tekstu podstawowego"/>
      <family val="2"/>
      <charset val="238"/>
    </font>
    <font>
      <sz val="9"/>
      <color rgb="FF000000"/>
      <name val="Arial"/>
      <family val="2"/>
      <charset val="238"/>
    </font>
    <font>
      <sz val="11"/>
      <name val="Czcionka tekstu podstawowego"/>
      <charset val="238"/>
    </font>
    <font>
      <b/>
      <i/>
      <sz val="9"/>
      <name val="Czcionka tekstu podstawowego"/>
      <charset val="238"/>
    </font>
    <font>
      <sz val="11"/>
      <name val="Garamond"/>
      <family val="1"/>
      <charset val="238"/>
    </font>
    <font>
      <sz val="11"/>
      <color theme="1"/>
      <name val="Garamond"/>
      <family val="1"/>
      <charset val="238"/>
    </font>
    <font>
      <sz val="8"/>
      <name val="Czcionka tekstu podstawowego"/>
      <family val="2"/>
      <charset val="238"/>
    </font>
    <font>
      <sz val="11"/>
      <color rgb="FFC00000"/>
      <name val="Czcionka tekstu podstawowego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9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0" fillId="4" borderId="0">
      <alignment horizontal="left" vertical="center"/>
    </xf>
  </cellStyleXfs>
  <cellXfs count="50">
    <xf numFmtId="0" fontId="0" fillId="0" borderId="0" xfId="0"/>
    <xf numFmtId="44" fontId="11" fillId="2" borderId="1" xfId="2" applyFont="1" applyFill="1" applyBorder="1" applyAlignment="1" applyProtection="1">
      <alignment horizontal="right" vertical="center"/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0" fontId="12" fillId="0" borderId="0" xfId="0" applyFont="1" applyAlignment="1" applyProtection="1">
      <alignment horizontal="center" vertical="center" wrapText="1"/>
      <protection hidden="1"/>
    </xf>
    <xf numFmtId="164" fontId="5" fillId="0" borderId="0" xfId="0" applyNumberFormat="1" applyFont="1" applyAlignment="1" applyProtection="1">
      <alignment horizontal="right" vertical="center"/>
      <protection hidden="1"/>
    </xf>
    <xf numFmtId="9" fontId="5" fillId="0" borderId="0" xfId="1" applyFont="1" applyAlignment="1" applyProtection="1">
      <alignment horizontal="center" vertical="center"/>
      <protection hidden="1"/>
    </xf>
    <xf numFmtId="0" fontId="5" fillId="0" borderId="0" xfId="0" applyFont="1" applyProtection="1"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3" fillId="2" borderId="7" xfId="0" applyFont="1" applyFill="1" applyBorder="1" applyAlignment="1" applyProtection="1">
      <alignment horizontal="center" vertical="center"/>
      <protection hidden="1"/>
    </xf>
    <xf numFmtId="0" fontId="3" fillId="2" borderId="8" xfId="0" applyFont="1" applyFill="1" applyBorder="1" applyAlignment="1" applyProtection="1">
      <alignment horizontal="center" vertical="center"/>
      <protection hidden="1"/>
    </xf>
    <xf numFmtId="164" fontId="4" fillId="2" borderId="8" xfId="0" applyNumberFormat="1" applyFont="1" applyFill="1" applyBorder="1" applyAlignment="1" applyProtection="1">
      <alignment horizontal="center" vertical="center" wrapText="1"/>
      <protection hidden="1"/>
    </xf>
    <xf numFmtId="9" fontId="5" fillId="2" borderId="8" xfId="1" applyFont="1" applyFill="1" applyBorder="1" applyAlignment="1" applyProtection="1">
      <alignment horizontal="center" vertical="center" wrapText="1"/>
      <protection hidden="1"/>
    </xf>
    <xf numFmtId="44" fontId="5" fillId="2" borderId="9" xfId="2" applyFont="1" applyFill="1" applyBorder="1" applyAlignment="1" applyProtection="1">
      <alignment horizontal="center" vertical="center" wrapText="1"/>
      <protection hidden="1"/>
    </xf>
    <xf numFmtId="0" fontId="4" fillId="2" borderId="8" xfId="0" applyFont="1" applyFill="1" applyBorder="1" applyAlignment="1" applyProtection="1">
      <alignment horizontal="center" vertical="center"/>
      <protection hidden="1"/>
    </xf>
    <xf numFmtId="164" fontId="4" fillId="2" borderId="10" xfId="0" applyNumberFormat="1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/>
      <protection hidden="1"/>
    </xf>
    <xf numFmtId="164" fontId="11" fillId="2" borderId="1" xfId="0" applyNumberFormat="1" applyFont="1" applyFill="1" applyBorder="1" applyAlignment="1" applyProtection="1">
      <alignment horizontal="right" vertical="center"/>
      <protection hidden="1"/>
    </xf>
    <xf numFmtId="164" fontId="5" fillId="2" borderId="1" xfId="0" applyNumberFormat="1" applyFont="1" applyFill="1" applyBorder="1" applyAlignment="1" applyProtection="1">
      <alignment horizontal="right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164" fontId="6" fillId="0" borderId="0" xfId="0" applyNumberFormat="1" applyFont="1" applyAlignment="1" applyProtection="1">
      <alignment horizontal="right" vertical="center"/>
      <protection hidden="1"/>
    </xf>
    <xf numFmtId="0" fontId="6" fillId="2" borderId="3" xfId="0" applyFont="1" applyFill="1" applyBorder="1" applyAlignment="1" applyProtection="1">
      <alignment horizontal="center" vertical="center"/>
      <protection hidden="1"/>
    </xf>
    <xf numFmtId="164" fontId="6" fillId="2" borderId="4" xfId="0" applyNumberFormat="1" applyFont="1" applyFill="1" applyBorder="1" applyAlignment="1" applyProtection="1">
      <alignment horizontal="right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164" fontId="9" fillId="0" borderId="0" xfId="0" applyNumberFormat="1" applyFont="1" applyAlignment="1" applyProtection="1">
      <alignment horizontal="right" vertical="center"/>
      <protection hidden="1"/>
    </xf>
    <xf numFmtId="164" fontId="9" fillId="0" borderId="1" xfId="0" applyNumberFormat="1" applyFont="1" applyBorder="1" applyAlignment="1" applyProtection="1">
      <alignment horizontal="right" vertical="center"/>
      <protection locked="0" hidden="1"/>
    </xf>
    <xf numFmtId="9" fontId="5" fillId="0" borderId="1" xfId="1" applyFont="1" applyBorder="1" applyAlignment="1" applyProtection="1">
      <alignment horizontal="center" vertical="center"/>
      <protection locked="0"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13" fillId="2" borderId="1" xfId="0" applyFont="1" applyFill="1" applyBorder="1" applyAlignment="1" applyProtection="1">
      <alignment horizontal="left" vertical="center" wrapText="1"/>
      <protection hidden="1"/>
    </xf>
    <xf numFmtId="0" fontId="13" fillId="2" borderId="1" xfId="0" applyFont="1" applyFill="1" applyBorder="1" applyAlignment="1" applyProtection="1">
      <alignment horizontal="left" vertical="top" wrapText="1"/>
      <protection hidden="1"/>
    </xf>
    <xf numFmtId="0" fontId="13" fillId="2" borderId="1" xfId="0" applyFont="1" applyFill="1" applyBorder="1" applyAlignment="1" applyProtection="1">
      <alignment vertical="center" wrapText="1"/>
      <protection hidden="1"/>
    </xf>
    <xf numFmtId="0" fontId="13" fillId="2" borderId="1" xfId="0" applyFont="1" applyFill="1" applyBorder="1" applyAlignment="1" applyProtection="1">
      <alignment wrapText="1"/>
      <protection hidden="1"/>
    </xf>
    <xf numFmtId="0" fontId="14" fillId="2" borderId="1" xfId="0" applyFont="1" applyFill="1" applyBorder="1" applyAlignment="1" applyProtection="1">
      <alignment horizontal="left" vertical="center" wrapText="1"/>
      <protection hidden="1"/>
    </xf>
    <xf numFmtId="4" fontId="10" fillId="2" borderId="1" xfId="3" applyNumberFormat="1" applyFill="1" applyBorder="1" applyAlignment="1" applyProtection="1">
      <alignment horizontal="left" vertical="center" wrapText="1"/>
      <protection hidden="1"/>
    </xf>
    <xf numFmtId="9" fontId="11" fillId="0" borderId="1" xfId="1" applyFont="1" applyFill="1" applyBorder="1" applyAlignment="1" applyProtection="1">
      <alignment horizontal="center" vertical="center"/>
      <protection locked="0" hidden="1"/>
    </xf>
    <xf numFmtId="8" fontId="11" fillId="2" borderId="1" xfId="2" applyNumberFormat="1" applyFont="1" applyFill="1" applyBorder="1" applyAlignment="1" applyProtection="1">
      <alignment horizontal="right" vertical="center"/>
      <protection hidden="1"/>
    </xf>
    <xf numFmtId="0" fontId="3" fillId="2" borderId="1" xfId="0" applyFont="1" applyFill="1" applyBorder="1" applyAlignment="1" applyProtection="1">
      <alignment horizontal="center" vertical="center"/>
      <protection hidden="1"/>
    </xf>
    <xf numFmtId="164" fontId="4" fillId="2" borderId="1" xfId="0" applyNumberFormat="1" applyFont="1" applyFill="1" applyBorder="1" applyAlignment="1" applyProtection="1">
      <alignment horizontal="center" vertical="center" wrapText="1"/>
      <protection hidden="1"/>
    </xf>
    <xf numFmtId="9" fontId="5" fillId="2" borderId="1" xfId="1" applyFont="1" applyFill="1" applyBorder="1" applyAlignment="1" applyProtection="1">
      <alignment horizontal="center" vertical="center" wrapText="1"/>
      <protection hidden="1"/>
    </xf>
    <xf numFmtId="44" fontId="5" fillId="2" borderId="1" xfId="2" applyFont="1" applyFill="1" applyBorder="1" applyAlignment="1" applyProtection="1">
      <alignment horizontal="center" vertical="center" wrapText="1"/>
      <protection hidden="1"/>
    </xf>
    <xf numFmtId="0" fontId="4" fillId="2" borderId="1" xfId="0" applyFont="1" applyFill="1" applyBorder="1" applyAlignment="1" applyProtection="1">
      <alignment horizontal="center" vertical="center"/>
      <protection hidden="1"/>
    </xf>
    <xf numFmtId="44" fontId="5" fillId="2" borderId="1" xfId="0" applyNumberFormat="1" applyFont="1" applyFill="1" applyBorder="1" applyAlignment="1" applyProtection="1">
      <alignment horizontal="right" vertical="center"/>
      <protection hidden="1"/>
    </xf>
    <xf numFmtId="164" fontId="16" fillId="0" borderId="1" xfId="0" applyNumberFormat="1" applyFont="1" applyBorder="1" applyAlignment="1" applyProtection="1">
      <alignment horizontal="right" vertical="center"/>
      <protection locked="0" hidden="1"/>
    </xf>
    <xf numFmtId="0" fontId="2" fillId="0" borderId="13" xfId="0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3" fillId="3" borderId="1" xfId="0" applyFont="1" applyFill="1" applyBorder="1" applyAlignment="1" applyProtection="1">
      <alignment horizontal="center" vertical="center"/>
      <protection hidden="1"/>
    </xf>
    <xf numFmtId="0" fontId="2" fillId="0" borderId="11" xfId="0" applyFont="1" applyBorder="1" applyAlignment="1" applyProtection="1">
      <alignment horizontal="center" vertical="center"/>
      <protection hidden="1"/>
    </xf>
    <xf numFmtId="0" fontId="2" fillId="0" borderId="12" xfId="0" applyFont="1" applyBorder="1" applyAlignment="1" applyProtection="1">
      <alignment horizontal="center" vertical="center"/>
      <protection hidden="1"/>
    </xf>
    <xf numFmtId="0" fontId="3" fillId="3" borderId="5" xfId="0" applyFont="1" applyFill="1" applyBorder="1" applyAlignment="1" applyProtection="1">
      <alignment horizontal="center" vertical="center"/>
      <protection hidden="1"/>
    </xf>
    <xf numFmtId="0" fontId="3" fillId="3" borderId="2" xfId="0" applyFont="1" applyFill="1" applyBorder="1" applyAlignment="1" applyProtection="1">
      <alignment horizontal="center" vertical="center"/>
      <protection hidden="1"/>
    </xf>
    <xf numFmtId="0" fontId="3" fillId="3" borderId="6" xfId="0" applyFont="1" applyFill="1" applyBorder="1" applyAlignment="1" applyProtection="1">
      <alignment horizontal="center" vertical="center"/>
      <protection hidden="1"/>
    </xf>
  </cellXfs>
  <cellStyles count="4">
    <cellStyle name="Normalny" xfId="0" builtinId="0"/>
    <cellStyle name="Procentowy" xfId="1" builtinId="5"/>
    <cellStyle name="S4" xfId="3" xr:uid="{00000000-0005-0000-0000-000002000000}"/>
    <cellStyle name="Walutowy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70963-28B2-4831-B492-1D077B53426F}">
  <sheetPr>
    <tabColor rgb="FF00B050"/>
  </sheetPr>
  <dimension ref="A1:J32"/>
  <sheetViews>
    <sheetView workbookViewId="0">
      <selection activeCell="J5" sqref="J5:J17"/>
    </sheetView>
  </sheetViews>
  <sheetFormatPr defaultRowHeight="14.25"/>
  <cols>
    <col min="1" max="1" width="5.25" style="7" customWidth="1"/>
    <col min="2" max="2" width="41.75" style="6" customWidth="1"/>
    <col min="3" max="3" width="28.25" style="6" customWidth="1"/>
    <col min="4" max="4" width="14" style="4" customWidth="1"/>
    <col min="5" max="5" width="6.875" style="5" customWidth="1"/>
    <col min="6" max="6" width="12.75" style="6" customWidth="1"/>
    <col min="7" max="7" width="13.125" style="4" bestFit="1" customWidth="1"/>
    <col min="8" max="8" width="6.75" style="7" customWidth="1"/>
    <col min="9" max="9" width="7.25" style="7" customWidth="1"/>
    <col min="10" max="10" width="18.25" style="4" bestFit="1" customWidth="1"/>
    <col min="11" max="236" width="9" style="6"/>
    <col min="237" max="237" width="5.25" style="6" customWidth="1"/>
    <col min="238" max="238" width="29.5" style="6" customWidth="1"/>
    <col min="239" max="492" width="9" style="6"/>
    <col min="493" max="493" width="5.25" style="6" customWidth="1"/>
    <col min="494" max="494" width="29.5" style="6" customWidth="1"/>
    <col min="495" max="748" width="9" style="6"/>
    <col min="749" max="749" width="5.25" style="6" customWidth="1"/>
    <col min="750" max="750" width="29.5" style="6" customWidth="1"/>
    <col min="751" max="1004" width="9" style="6"/>
    <col min="1005" max="1005" width="5.25" style="6" customWidth="1"/>
    <col min="1006" max="1006" width="29.5" style="6" customWidth="1"/>
    <col min="1007" max="1260" width="9" style="6"/>
    <col min="1261" max="1261" width="5.25" style="6" customWidth="1"/>
    <col min="1262" max="1262" width="29.5" style="6" customWidth="1"/>
    <col min="1263" max="1516" width="9" style="6"/>
    <col min="1517" max="1517" width="5.25" style="6" customWidth="1"/>
    <col min="1518" max="1518" width="29.5" style="6" customWidth="1"/>
    <col min="1519" max="1772" width="9" style="6"/>
    <col min="1773" max="1773" width="5.25" style="6" customWidth="1"/>
    <col min="1774" max="1774" width="29.5" style="6" customWidth="1"/>
    <col min="1775" max="2028" width="9" style="6"/>
    <col min="2029" max="2029" width="5.25" style="6" customWidth="1"/>
    <col min="2030" max="2030" width="29.5" style="6" customWidth="1"/>
    <col min="2031" max="2284" width="9" style="6"/>
    <col min="2285" max="2285" width="5.25" style="6" customWidth="1"/>
    <col min="2286" max="2286" width="29.5" style="6" customWidth="1"/>
    <col min="2287" max="2540" width="9" style="6"/>
    <col min="2541" max="2541" width="5.25" style="6" customWidth="1"/>
    <col min="2542" max="2542" width="29.5" style="6" customWidth="1"/>
    <col min="2543" max="2796" width="9" style="6"/>
    <col min="2797" max="2797" width="5.25" style="6" customWidth="1"/>
    <col min="2798" max="2798" width="29.5" style="6" customWidth="1"/>
    <col min="2799" max="3052" width="9" style="6"/>
    <col min="3053" max="3053" width="5.25" style="6" customWidth="1"/>
    <col min="3054" max="3054" width="29.5" style="6" customWidth="1"/>
    <col min="3055" max="3308" width="9" style="6"/>
    <col min="3309" max="3309" width="5.25" style="6" customWidth="1"/>
    <col min="3310" max="3310" width="29.5" style="6" customWidth="1"/>
    <col min="3311" max="3564" width="9" style="6"/>
    <col min="3565" max="3565" width="5.25" style="6" customWidth="1"/>
    <col min="3566" max="3566" width="29.5" style="6" customWidth="1"/>
    <col min="3567" max="3820" width="9" style="6"/>
    <col min="3821" max="3821" width="5.25" style="6" customWidth="1"/>
    <col min="3822" max="3822" width="29.5" style="6" customWidth="1"/>
    <col min="3823" max="4076" width="9" style="6"/>
    <col min="4077" max="4077" width="5.25" style="6" customWidth="1"/>
    <col min="4078" max="4078" width="29.5" style="6" customWidth="1"/>
    <col min="4079" max="4332" width="9" style="6"/>
    <col min="4333" max="4333" width="5.25" style="6" customWidth="1"/>
    <col min="4334" max="4334" width="29.5" style="6" customWidth="1"/>
    <col min="4335" max="4588" width="9" style="6"/>
    <col min="4589" max="4589" width="5.25" style="6" customWidth="1"/>
    <col min="4590" max="4590" width="29.5" style="6" customWidth="1"/>
    <col min="4591" max="4844" width="9" style="6"/>
    <col min="4845" max="4845" width="5.25" style="6" customWidth="1"/>
    <col min="4846" max="4846" width="29.5" style="6" customWidth="1"/>
    <col min="4847" max="5100" width="9" style="6"/>
    <col min="5101" max="5101" width="5.25" style="6" customWidth="1"/>
    <col min="5102" max="5102" width="29.5" style="6" customWidth="1"/>
    <col min="5103" max="5356" width="9" style="6"/>
    <col min="5357" max="5357" width="5.25" style="6" customWidth="1"/>
    <col min="5358" max="5358" width="29.5" style="6" customWidth="1"/>
    <col min="5359" max="5612" width="9" style="6"/>
    <col min="5613" max="5613" width="5.25" style="6" customWidth="1"/>
    <col min="5614" max="5614" width="29.5" style="6" customWidth="1"/>
    <col min="5615" max="5868" width="9" style="6"/>
    <col min="5869" max="5869" width="5.25" style="6" customWidth="1"/>
    <col min="5870" max="5870" width="29.5" style="6" customWidth="1"/>
    <col min="5871" max="6124" width="9" style="6"/>
    <col min="6125" max="6125" width="5.25" style="6" customWidth="1"/>
    <col min="6126" max="6126" width="29.5" style="6" customWidth="1"/>
    <col min="6127" max="6380" width="9" style="6"/>
    <col min="6381" max="6381" width="5.25" style="6" customWidth="1"/>
    <col min="6382" max="6382" width="29.5" style="6" customWidth="1"/>
    <col min="6383" max="6636" width="9" style="6"/>
    <col min="6637" max="6637" width="5.25" style="6" customWidth="1"/>
    <col min="6638" max="6638" width="29.5" style="6" customWidth="1"/>
    <col min="6639" max="6892" width="9" style="6"/>
    <col min="6893" max="6893" width="5.25" style="6" customWidth="1"/>
    <col min="6894" max="6894" width="29.5" style="6" customWidth="1"/>
    <col min="6895" max="7148" width="9" style="6"/>
    <col min="7149" max="7149" width="5.25" style="6" customWidth="1"/>
    <col min="7150" max="7150" width="29.5" style="6" customWidth="1"/>
    <col min="7151" max="7404" width="9" style="6"/>
    <col min="7405" max="7405" width="5.25" style="6" customWidth="1"/>
    <col min="7406" max="7406" width="29.5" style="6" customWidth="1"/>
    <col min="7407" max="7660" width="9" style="6"/>
    <col min="7661" max="7661" width="5.25" style="6" customWidth="1"/>
    <col min="7662" max="7662" width="29.5" style="6" customWidth="1"/>
    <col min="7663" max="7916" width="9" style="6"/>
    <col min="7917" max="7917" width="5.25" style="6" customWidth="1"/>
    <col min="7918" max="7918" width="29.5" style="6" customWidth="1"/>
    <col min="7919" max="8172" width="9" style="6"/>
    <col min="8173" max="8173" width="5.25" style="6" customWidth="1"/>
    <col min="8174" max="8174" width="29.5" style="6" customWidth="1"/>
    <col min="8175" max="8428" width="9" style="6"/>
    <col min="8429" max="8429" width="5.25" style="6" customWidth="1"/>
    <col min="8430" max="8430" width="29.5" style="6" customWidth="1"/>
    <col min="8431" max="8684" width="9" style="6"/>
    <col min="8685" max="8685" width="5.25" style="6" customWidth="1"/>
    <col min="8686" max="8686" width="29.5" style="6" customWidth="1"/>
    <col min="8687" max="8940" width="9" style="6"/>
    <col min="8941" max="8941" width="5.25" style="6" customWidth="1"/>
    <col min="8942" max="8942" width="29.5" style="6" customWidth="1"/>
    <col min="8943" max="9196" width="9" style="6"/>
    <col min="9197" max="9197" width="5.25" style="6" customWidth="1"/>
    <col min="9198" max="9198" width="29.5" style="6" customWidth="1"/>
    <col min="9199" max="9452" width="9" style="6"/>
    <col min="9453" max="9453" width="5.25" style="6" customWidth="1"/>
    <col min="9454" max="9454" width="29.5" style="6" customWidth="1"/>
    <col min="9455" max="9708" width="9" style="6"/>
    <col min="9709" max="9709" width="5.25" style="6" customWidth="1"/>
    <col min="9710" max="9710" width="29.5" style="6" customWidth="1"/>
    <col min="9711" max="9964" width="9" style="6"/>
    <col min="9965" max="9965" width="5.25" style="6" customWidth="1"/>
    <col min="9966" max="9966" width="29.5" style="6" customWidth="1"/>
    <col min="9967" max="10220" width="9" style="6"/>
    <col min="10221" max="10221" width="5.25" style="6" customWidth="1"/>
    <col min="10222" max="10222" width="29.5" style="6" customWidth="1"/>
    <col min="10223" max="10476" width="9" style="6"/>
    <col min="10477" max="10477" width="5.25" style="6" customWidth="1"/>
    <col min="10478" max="10478" width="29.5" style="6" customWidth="1"/>
    <col min="10479" max="10732" width="9" style="6"/>
    <col min="10733" max="10733" width="5.25" style="6" customWidth="1"/>
    <col min="10734" max="10734" width="29.5" style="6" customWidth="1"/>
    <col min="10735" max="10988" width="9" style="6"/>
    <col min="10989" max="10989" width="5.25" style="6" customWidth="1"/>
    <col min="10990" max="10990" width="29.5" style="6" customWidth="1"/>
    <col min="10991" max="11244" width="9" style="6"/>
    <col min="11245" max="11245" width="5.25" style="6" customWidth="1"/>
    <col min="11246" max="11246" width="29.5" style="6" customWidth="1"/>
    <col min="11247" max="11500" width="9" style="6"/>
    <col min="11501" max="11501" width="5.25" style="6" customWidth="1"/>
    <col min="11502" max="11502" width="29.5" style="6" customWidth="1"/>
    <col min="11503" max="11756" width="9" style="6"/>
    <col min="11757" max="11757" width="5.25" style="6" customWidth="1"/>
    <col min="11758" max="11758" width="29.5" style="6" customWidth="1"/>
    <col min="11759" max="12012" width="9" style="6"/>
    <col min="12013" max="12013" width="5.25" style="6" customWidth="1"/>
    <col min="12014" max="12014" width="29.5" style="6" customWidth="1"/>
    <col min="12015" max="12268" width="9" style="6"/>
    <col min="12269" max="12269" width="5.25" style="6" customWidth="1"/>
    <col min="12270" max="12270" width="29.5" style="6" customWidth="1"/>
    <col min="12271" max="12524" width="9" style="6"/>
    <col min="12525" max="12525" width="5.25" style="6" customWidth="1"/>
    <col min="12526" max="12526" width="29.5" style="6" customWidth="1"/>
    <col min="12527" max="12780" width="9" style="6"/>
    <col min="12781" max="12781" width="5.25" style="6" customWidth="1"/>
    <col min="12782" max="12782" width="29.5" style="6" customWidth="1"/>
    <col min="12783" max="13036" width="9" style="6"/>
    <col min="13037" max="13037" width="5.25" style="6" customWidth="1"/>
    <col min="13038" max="13038" width="29.5" style="6" customWidth="1"/>
    <col min="13039" max="13292" width="9" style="6"/>
    <col min="13293" max="13293" width="5.25" style="6" customWidth="1"/>
    <col min="13294" max="13294" width="29.5" style="6" customWidth="1"/>
    <col min="13295" max="13548" width="9" style="6"/>
    <col min="13549" max="13549" width="5.25" style="6" customWidth="1"/>
    <col min="13550" max="13550" width="29.5" style="6" customWidth="1"/>
    <col min="13551" max="13804" width="9" style="6"/>
    <col min="13805" max="13805" width="5.25" style="6" customWidth="1"/>
    <col min="13806" max="13806" width="29.5" style="6" customWidth="1"/>
    <col min="13807" max="14060" width="9" style="6"/>
    <col min="14061" max="14061" width="5.25" style="6" customWidth="1"/>
    <col min="14062" max="14062" width="29.5" style="6" customWidth="1"/>
    <col min="14063" max="14316" width="9" style="6"/>
    <col min="14317" max="14317" width="5.25" style="6" customWidth="1"/>
    <col min="14318" max="14318" width="29.5" style="6" customWidth="1"/>
    <col min="14319" max="14572" width="9" style="6"/>
    <col min="14573" max="14573" width="5.25" style="6" customWidth="1"/>
    <col min="14574" max="14574" width="29.5" style="6" customWidth="1"/>
    <col min="14575" max="14828" width="9" style="6"/>
    <col min="14829" max="14829" width="5.25" style="6" customWidth="1"/>
    <col min="14830" max="14830" width="29.5" style="6" customWidth="1"/>
    <col min="14831" max="15084" width="9" style="6"/>
    <col min="15085" max="15085" width="5.25" style="6" customWidth="1"/>
    <col min="15086" max="15086" width="29.5" style="6" customWidth="1"/>
    <col min="15087" max="15340" width="9" style="6"/>
    <col min="15341" max="15341" width="5.25" style="6" customWidth="1"/>
    <col min="15342" max="15342" width="29.5" style="6" customWidth="1"/>
    <col min="15343" max="15596" width="9" style="6"/>
    <col min="15597" max="15597" width="5.25" style="6" customWidth="1"/>
    <col min="15598" max="15598" width="29.5" style="6" customWidth="1"/>
    <col min="15599" max="15852" width="9" style="6"/>
    <col min="15853" max="15853" width="5.25" style="6" customWidth="1"/>
    <col min="15854" max="15854" width="29.5" style="6" customWidth="1"/>
    <col min="15855" max="16108" width="9" style="6"/>
    <col min="16109" max="16109" width="5.25" style="6" customWidth="1"/>
    <col min="16110" max="16110" width="29.5" style="6" customWidth="1"/>
    <col min="16111" max="16384" width="9" style="6"/>
  </cols>
  <sheetData>
    <row r="1" spans="1:10" ht="16.5" customHeight="1">
      <c r="A1" s="2"/>
      <c r="B1" s="3" t="s">
        <v>0</v>
      </c>
      <c r="C1" s="3"/>
    </row>
    <row r="2" spans="1:10" ht="18">
      <c r="A2" s="42" t="s">
        <v>1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66" customHeight="1">
      <c r="A3" s="35" t="s">
        <v>2</v>
      </c>
      <c r="B3" s="35" t="s">
        <v>3</v>
      </c>
      <c r="C3" s="35" t="s">
        <v>4</v>
      </c>
      <c r="D3" s="36" t="s">
        <v>5</v>
      </c>
      <c r="E3" s="37" t="s">
        <v>6</v>
      </c>
      <c r="F3" s="38" t="s">
        <v>7</v>
      </c>
      <c r="G3" s="36" t="s">
        <v>8</v>
      </c>
      <c r="H3" s="39" t="s">
        <v>9</v>
      </c>
      <c r="I3" s="39" t="s">
        <v>10</v>
      </c>
      <c r="J3" s="36" t="s">
        <v>11</v>
      </c>
    </row>
    <row r="4" spans="1:10" ht="6" customHeight="1">
      <c r="A4" s="44"/>
      <c r="B4" s="44"/>
      <c r="C4" s="44"/>
      <c r="D4" s="44"/>
      <c r="E4" s="44"/>
      <c r="F4" s="44"/>
      <c r="G4" s="44"/>
      <c r="H4" s="44"/>
      <c r="I4" s="44"/>
      <c r="J4" s="44"/>
    </row>
    <row r="5" spans="1:10" ht="36">
      <c r="A5" s="15" t="s">
        <v>12</v>
      </c>
      <c r="B5" s="32" t="s">
        <v>13</v>
      </c>
      <c r="C5" s="32"/>
      <c r="D5" s="24"/>
      <c r="E5" s="25">
        <v>0.05</v>
      </c>
      <c r="F5" s="1"/>
      <c r="G5" s="16"/>
      <c r="H5" s="26" t="s">
        <v>14</v>
      </c>
      <c r="I5" s="26">
        <v>250</v>
      </c>
      <c r="J5" s="17"/>
    </row>
    <row r="6" spans="1:10">
      <c r="A6" s="15" t="s">
        <v>15</v>
      </c>
      <c r="B6" s="32" t="s">
        <v>16</v>
      </c>
      <c r="C6" s="32"/>
      <c r="D6" s="24"/>
      <c r="E6" s="25">
        <v>0.05</v>
      </c>
      <c r="F6" s="1"/>
      <c r="G6" s="16"/>
      <c r="H6" s="26" t="s">
        <v>17</v>
      </c>
      <c r="I6" s="26">
        <v>30</v>
      </c>
      <c r="J6" s="17"/>
    </row>
    <row r="7" spans="1:10" ht="48">
      <c r="A7" s="15" t="s">
        <v>18</v>
      </c>
      <c r="B7" s="32" t="s">
        <v>19</v>
      </c>
      <c r="C7" s="32"/>
      <c r="D7" s="24"/>
      <c r="E7" s="25">
        <v>0.05</v>
      </c>
      <c r="F7" s="1"/>
      <c r="G7" s="16"/>
      <c r="H7" s="26" t="s">
        <v>17</v>
      </c>
      <c r="I7" s="26">
        <v>130</v>
      </c>
      <c r="J7" s="17"/>
    </row>
    <row r="8" spans="1:10" ht="24">
      <c r="A8" s="15" t="s">
        <v>20</v>
      </c>
      <c r="B8" s="32" t="s">
        <v>21</v>
      </c>
      <c r="C8" s="32" t="s">
        <v>22</v>
      </c>
      <c r="D8" s="24"/>
      <c r="E8" s="25">
        <v>0.05</v>
      </c>
      <c r="F8" s="1"/>
      <c r="G8" s="16"/>
      <c r="H8" s="26" t="s">
        <v>17</v>
      </c>
      <c r="I8" s="26">
        <v>700</v>
      </c>
      <c r="J8" s="17"/>
    </row>
    <row r="9" spans="1:10" ht="48">
      <c r="A9" s="15" t="s">
        <v>23</v>
      </c>
      <c r="B9" s="32" t="s">
        <v>24</v>
      </c>
      <c r="C9" s="32"/>
      <c r="D9" s="24"/>
      <c r="E9" s="25">
        <v>0.05</v>
      </c>
      <c r="F9" s="1"/>
      <c r="G9" s="16"/>
      <c r="H9" s="26" t="s">
        <v>17</v>
      </c>
      <c r="I9" s="26">
        <v>200</v>
      </c>
      <c r="J9" s="17"/>
    </row>
    <row r="10" spans="1:10" ht="36">
      <c r="A10" s="15" t="s">
        <v>25</v>
      </c>
      <c r="B10" s="32" t="s">
        <v>26</v>
      </c>
      <c r="C10" s="32"/>
      <c r="D10" s="24"/>
      <c r="E10" s="25">
        <v>0.05</v>
      </c>
      <c r="F10" s="1"/>
      <c r="G10" s="16"/>
      <c r="H10" s="26" t="s">
        <v>17</v>
      </c>
      <c r="I10" s="26">
        <v>120</v>
      </c>
      <c r="J10" s="17"/>
    </row>
    <row r="11" spans="1:10" ht="48">
      <c r="A11" s="15" t="s">
        <v>27</v>
      </c>
      <c r="B11" s="32" t="s">
        <v>28</v>
      </c>
      <c r="C11" s="32"/>
      <c r="D11" s="24"/>
      <c r="E11" s="25">
        <v>0.05</v>
      </c>
      <c r="F11" s="1"/>
      <c r="G11" s="16"/>
      <c r="H11" s="26" t="s">
        <v>17</v>
      </c>
      <c r="I11" s="26">
        <v>120</v>
      </c>
      <c r="J11" s="17"/>
    </row>
    <row r="12" spans="1:10" ht="48">
      <c r="A12" s="15" t="s">
        <v>29</v>
      </c>
      <c r="B12" s="32" t="s">
        <v>30</v>
      </c>
      <c r="C12" s="32"/>
      <c r="D12" s="24"/>
      <c r="E12" s="25">
        <v>0.05</v>
      </c>
      <c r="F12" s="1"/>
      <c r="G12" s="16"/>
      <c r="H12" s="26" t="s">
        <v>17</v>
      </c>
      <c r="I12" s="26">
        <v>120</v>
      </c>
      <c r="J12" s="17"/>
    </row>
    <row r="13" spans="1:10" ht="24">
      <c r="A13" s="15" t="s">
        <v>31</v>
      </c>
      <c r="B13" s="32" t="s">
        <v>32</v>
      </c>
      <c r="C13" s="32"/>
      <c r="D13" s="24"/>
      <c r="E13" s="25">
        <v>0.05</v>
      </c>
      <c r="F13" s="1"/>
      <c r="G13" s="16"/>
      <c r="H13" s="26" t="s">
        <v>17</v>
      </c>
      <c r="I13" s="26">
        <v>115</v>
      </c>
      <c r="J13" s="17"/>
    </row>
    <row r="14" spans="1:10" ht="24">
      <c r="A14" s="15" t="s">
        <v>33</v>
      </c>
      <c r="B14" s="32" t="s">
        <v>34</v>
      </c>
      <c r="C14" s="32"/>
      <c r="D14" s="24"/>
      <c r="E14" s="25">
        <v>0.05</v>
      </c>
      <c r="F14" s="1"/>
      <c r="G14" s="16"/>
      <c r="H14" s="26" t="s">
        <v>17</v>
      </c>
      <c r="I14" s="26">
        <v>80</v>
      </c>
      <c r="J14" s="17"/>
    </row>
    <row r="15" spans="1:10" ht="36">
      <c r="A15" s="15" t="s">
        <v>35</v>
      </c>
      <c r="B15" s="32" t="s">
        <v>36</v>
      </c>
      <c r="C15" s="32"/>
      <c r="D15" s="24"/>
      <c r="E15" s="25">
        <v>0.05</v>
      </c>
      <c r="F15" s="1"/>
      <c r="G15" s="16"/>
      <c r="H15" s="26" t="s">
        <v>17</v>
      </c>
      <c r="I15" s="26">
        <v>100</v>
      </c>
      <c r="J15" s="17"/>
    </row>
    <row r="16" spans="1:10">
      <c r="A16" s="15" t="s">
        <v>37</v>
      </c>
      <c r="B16" s="32" t="s">
        <v>38</v>
      </c>
      <c r="C16" s="32"/>
      <c r="D16" s="24"/>
      <c r="E16" s="25">
        <v>0.05</v>
      </c>
      <c r="F16" s="1"/>
      <c r="G16" s="16"/>
      <c r="H16" s="26" t="s">
        <v>17</v>
      </c>
      <c r="I16" s="26">
        <v>45</v>
      </c>
      <c r="J16" s="17"/>
    </row>
    <row r="17" spans="1:10">
      <c r="A17" s="15" t="s">
        <v>39</v>
      </c>
      <c r="B17" s="32" t="s">
        <v>40</v>
      </c>
      <c r="C17" s="32"/>
      <c r="D17" s="24"/>
      <c r="E17" s="25">
        <v>0.05</v>
      </c>
      <c r="F17" s="1"/>
      <c r="G17" s="1"/>
      <c r="H17" s="26" t="s">
        <v>17</v>
      </c>
      <c r="I17" s="26">
        <v>100</v>
      </c>
      <c r="J17" s="17"/>
    </row>
    <row r="18" spans="1:10" ht="9.75" customHeight="1" thickBot="1">
      <c r="A18" s="18"/>
    </row>
    <row r="19" spans="1:10" ht="15.75" thickBot="1">
      <c r="A19" s="18"/>
      <c r="G19" s="19"/>
      <c r="I19" s="20" t="s">
        <v>41</v>
      </c>
      <c r="J19" s="21">
        <f>SUM(J5:J17)</f>
        <v>0</v>
      </c>
    </row>
    <row r="20" spans="1:10">
      <c r="A20" s="18"/>
    </row>
    <row r="21" spans="1:10">
      <c r="A21" s="18"/>
    </row>
    <row r="22" spans="1:10">
      <c r="A22" s="18"/>
    </row>
    <row r="23" spans="1:10">
      <c r="A23" s="18"/>
      <c r="I23" s="22"/>
      <c r="J23" s="23"/>
    </row>
    <row r="24" spans="1:10">
      <c r="A24" s="18"/>
    </row>
    <row r="25" spans="1:10">
      <c r="A25" s="18"/>
    </row>
    <row r="26" spans="1:10">
      <c r="A26" s="18"/>
    </row>
    <row r="27" spans="1:10">
      <c r="A27" s="18"/>
    </row>
    <row r="28" spans="1:10">
      <c r="A28" s="18"/>
      <c r="D28" s="6"/>
      <c r="E28" s="6"/>
      <c r="G28" s="6"/>
      <c r="J28" s="6"/>
    </row>
    <row r="29" spans="1:10">
      <c r="A29" s="18"/>
      <c r="D29" s="6"/>
      <c r="E29" s="6"/>
      <c r="G29" s="6"/>
      <c r="J29" s="6"/>
    </row>
    <row r="30" spans="1:10">
      <c r="A30" s="18"/>
      <c r="D30" s="6"/>
      <c r="E30" s="6"/>
      <c r="G30" s="6"/>
      <c r="J30" s="6"/>
    </row>
    <row r="31" spans="1:10">
      <c r="D31" s="6"/>
      <c r="E31" s="6"/>
      <c r="G31" s="6"/>
      <c r="J31" s="6"/>
    </row>
    <row r="32" spans="1:10">
      <c r="D32" s="6"/>
      <c r="E32" s="6"/>
      <c r="G32" s="6"/>
      <c r="J32" s="6"/>
    </row>
  </sheetData>
  <mergeCells count="2">
    <mergeCell ref="A2:J2"/>
    <mergeCell ref="A4:J4"/>
  </mergeCells>
  <phoneticPr fontId="1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J33"/>
  <sheetViews>
    <sheetView zoomScaleNormal="100" workbookViewId="0">
      <pane ySplit="4" topLeftCell="A11" activePane="bottomLeft" state="frozen"/>
      <selection pane="bottomLeft" activeCell="J11" sqref="J11:J18"/>
    </sheetView>
  </sheetViews>
  <sheetFormatPr defaultRowHeight="14.25"/>
  <cols>
    <col min="1" max="1" width="5.25" style="7" customWidth="1"/>
    <col min="2" max="2" width="41.75" style="6" customWidth="1"/>
    <col min="3" max="3" width="33.625" style="6" customWidth="1"/>
    <col min="4" max="4" width="14" style="4" customWidth="1"/>
    <col min="5" max="5" width="6.875" style="5" customWidth="1"/>
    <col min="6" max="6" width="12.75" style="6" customWidth="1"/>
    <col min="7" max="7" width="13.125" style="4" bestFit="1" customWidth="1"/>
    <col min="8" max="8" width="6.75" style="7" customWidth="1"/>
    <col min="9" max="9" width="7.25" style="7" customWidth="1"/>
    <col min="10" max="10" width="18.25" style="4" bestFit="1" customWidth="1"/>
    <col min="11" max="236" width="9" style="6"/>
    <col min="237" max="237" width="5.25" style="6" customWidth="1"/>
    <col min="238" max="238" width="29.5" style="6" customWidth="1"/>
    <col min="239" max="492" width="9" style="6"/>
    <col min="493" max="493" width="5.25" style="6" customWidth="1"/>
    <col min="494" max="494" width="29.5" style="6" customWidth="1"/>
    <col min="495" max="748" width="9" style="6"/>
    <col min="749" max="749" width="5.25" style="6" customWidth="1"/>
    <col min="750" max="750" width="29.5" style="6" customWidth="1"/>
    <col min="751" max="1004" width="9" style="6"/>
    <col min="1005" max="1005" width="5.25" style="6" customWidth="1"/>
    <col min="1006" max="1006" width="29.5" style="6" customWidth="1"/>
    <col min="1007" max="1260" width="9" style="6"/>
    <col min="1261" max="1261" width="5.25" style="6" customWidth="1"/>
    <col min="1262" max="1262" width="29.5" style="6" customWidth="1"/>
    <col min="1263" max="1516" width="9" style="6"/>
    <col min="1517" max="1517" width="5.25" style="6" customWidth="1"/>
    <col min="1518" max="1518" width="29.5" style="6" customWidth="1"/>
    <col min="1519" max="1772" width="9" style="6"/>
    <col min="1773" max="1773" width="5.25" style="6" customWidth="1"/>
    <col min="1774" max="1774" width="29.5" style="6" customWidth="1"/>
    <col min="1775" max="2028" width="9" style="6"/>
    <col min="2029" max="2029" width="5.25" style="6" customWidth="1"/>
    <col min="2030" max="2030" width="29.5" style="6" customWidth="1"/>
    <col min="2031" max="2284" width="9" style="6"/>
    <col min="2285" max="2285" width="5.25" style="6" customWidth="1"/>
    <col min="2286" max="2286" width="29.5" style="6" customWidth="1"/>
    <col min="2287" max="2540" width="9" style="6"/>
    <col min="2541" max="2541" width="5.25" style="6" customWidth="1"/>
    <col min="2542" max="2542" width="29.5" style="6" customWidth="1"/>
    <col min="2543" max="2796" width="9" style="6"/>
    <col min="2797" max="2797" width="5.25" style="6" customWidth="1"/>
    <col min="2798" max="2798" width="29.5" style="6" customWidth="1"/>
    <col min="2799" max="3052" width="9" style="6"/>
    <col min="3053" max="3053" width="5.25" style="6" customWidth="1"/>
    <col min="3054" max="3054" width="29.5" style="6" customWidth="1"/>
    <col min="3055" max="3308" width="9" style="6"/>
    <col min="3309" max="3309" width="5.25" style="6" customWidth="1"/>
    <col min="3310" max="3310" width="29.5" style="6" customWidth="1"/>
    <col min="3311" max="3564" width="9" style="6"/>
    <col min="3565" max="3565" width="5.25" style="6" customWidth="1"/>
    <col min="3566" max="3566" width="29.5" style="6" customWidth="1"/>
    <col min="3567" max="3820" width="9" style="6"/>
    <col min="3821" max="3821" width="5.25" style="6" customWidth="1"/>
    <col min="3822" max="3822" width="29.5" style="6" customWidth="1"/>
    <col min="3823" max="4076" width="9" style="6"/>
    <col min="4077" max="4077" width="5.25" style="6" customWidth="1"/>
    <col min="4078" max="4078" width="29.5" style="6" customWidth="1"/>
    <col min="4079" max="4332" width="9" style="6"/>
    <col min="4333" max="4333" width="5.25" style="6" customWidth="1"/>
    <col min="4334" max="4334" width="29.5" style="6" customWidth="1"/>
    <col min="4335" max="4588" width="9" style="6"/>
    <col min="4589" max="4589" width="5.25" style="6" customWidth="1"/>
    <col min="4590" max="4590" width="29.5" style="6" customWidth="1"/>
    <col min="4591" max="4844" width="9" style="6"/>
    <col min="4845" max="4845" width="5.25" style="6" customWidth="1"/>
    <col min="4846" max="4846" width="29.5" style="6" customWidth="1"/>
    <col min="4847" max="5100" width="9" style="6"/>
    <col min="5101" max="5101" width="5.25" style="6" customWidth="1"/>
    <col min="5102" max="5102" width="29.5" style="6" customWidth="1"/>
    <col min="5103" max="5356" width="9" style="6"/>
    <col min="5357" max="5357" width="5.25" style="6" customWidth="1"/>
    <col min="5358" max="5358" width="29.5" style="6" customWidth="1"/>
    <col min="5359" max="5612" width="9" style="6"/>
    <col min="5613" max="5613" width="5.25" style="6" customWidth="1"/>
    <col min="5614" max="5614" width="29.5" style="6" customWidth="1"/>
    <col min="5615" max="5868" width="9" style="6"/>
    <col min="5869" max="5869" width="5.25" style="6" customWidth="1"/>
    <col min="5870" max="5870" width="29.5" style="6" customWidth="1"/>
    <col min="5871" max="6124" width="9" style="6"/>
    <col min="6125" max="6125" width="5.25" style="6" customWidth="1"/>
    <col min="6126" max="6126" width="29.5" style="6" customWidth="1"/>
    <col min="6127" max="6380" width="9" style="6"/>
    <col min="6381" max="6381" width="5.25" style="6" customWidth="1"/>
    <col min="6382" max="6382" width="29.5" style="6" customWidth="1"/>
    <col min="6383" max="6636" width="9" style="6"/>
    <col min="6637" max="6637" width="5.25" style="6" customWidth="1"/>
    <col min="6638" max="6638" width="29.5" style="6" customWidth="1"/>
    <col min="6639" max="6892" width="9" style="6"/>
    <col min="6893" max="6893" width="5.25" style="6" customWidth="1"/>
    <col min="6894" max="6894" width="29.5" style="6" customWidth="1"/>
    <col min="6895" max="7148" width="9" style="6"/>
    <col min="7149" max="7149" width="5.25" style="6" customWidth="1"/>
    <col min="7150" max="7150" width="29.5" style="6" customWidth="1"/>
    <col min="7151" max="7404" width="9" style="6"/>
    <col min="7405" max="7405" width="5.25" style="6" customWidth="1"/>
    <col min="7406" max="7406" width="29.5" style="6" customWidth="1"/>
    <col min="7407" max="7660" width="9" style="6"/>
    <col min="7661" max="7661" width="5.25" style="6" customWidth="1"/>
    <col min="7662" max="7662" width="29.5" style="6" customWidth="1"/>
    <col min="7663" max="7916" width="9" style="6"/>
    <col min="7917" max="7917" width="5.25" style="6" customWidth="1"/>
    <col min="7918" max="7918" width="29.5" style="6" customWidth="1"/>
    <col min="7919" max="8172" width="9" style="6"/>
    <col min="8173" max="8173" width="5.25" style="6" customWidth="1"/>
    <col min="8174" max="8174" width="29.5" style="6" customWidth="1"/>
    <col min="8175" max="8428" width="9" style="6"/>
    <col min="8429" max="8429" width="5.25" style="6" customWidth="1"/>
    <col min="8430" max="8430" width="29.5" style="6" customWidth="1"/>
    <col min="8431" max="8684" width="9" style="6"/>
    <col min="8685" max="8685" width="5.25" style="6" customWidth="1"/>
    <col min="8686" max="8686" width="29.5" style="6" customWidth="1"/>
    <col min="8687" max="8940" width="9" style="6"/>
    <col min="8941" max="8941" width="5.25" style="6" customWidth="1"/>
    <col min="8942" max="8942" width="29.5" style="6" customWidth="1"/>
    <col min="8943" max="9196" width="9" style="6"/>
    <col min="9197" max="9197" width="5.25" style="6" customWidth="1"/>
    <col min="9198" max="9198" width="29.5" style="6" customWidth="1"/>
    <col min="9199" max="9452" width="9" style="6"/>
    <col min="9453" max="9453" width="5.25" style="6" customWidth="1"/>
    <col min="9454" max="9454" width="29.5" style="6" customWidth="1"/>
    <col min="9455" max="9708" width="9" style="6"/>
    <col min="9709" max="9709" width="5.25" style="6" customWidth="1"/>
    <col min="9710" max="9710" width="29.5" style="6" customWidth="1"/>
    <col min="9711" max="9964" width="9" style="6"/>
    <col min="9965" max="9965" width="5.25" style="6" customWidth="1"/>
    <col min="9966" max="9966" width="29.5" style="6" customWidth="1"/>
    <col min="9967" max="10220" width="9" style="6"/>
    <col min="10221" max="10221" width="5.25" style="6" customWidth="1"/>
    <col min="10222" max="10222" width="29.5" style="6" customWidth="1"/>
    <col min="10223" max="10476" width="9" style="6"/>
    <col min="10477" max="10477" width="5.25" style="6" customWidth="1"/>
    <col min="10478" max="10478" width="29.5" style="6" customWidth="1"/>
    <col min="10479" max="10732" width="9" style="6"/>
    <col min="10733" max="10733" width="5.25" style="6" customWidth="1"/>
    <col min="10734" max="10734" width="29.5" style="6" customWidth="1"/>
    <col min="10735" max="10988" width="9" style="6"/>
    <col min="10989" max="10989" width="5.25" style="6" customWidth="1"/>
    <col min="10990" max="10990" width="29.5" style="6" customWidth="1"/>
    <col min="10991" max="11244" width="9" style="6"/>
    <col min="11245" max="11245" width="5.25" style="6" customWidth="1"/>
    <col min="11246" max="11246" width="29.5" style="6" customWidth="1"/>
    <col min="11247" max="11500" width="9" style="6"/>
    <col min="11501" max="11501" width="5.25" style="6" customWidth="1"/>
    <col min="11502" max="11502" width="29.5" style="6" customWidth="1"/>
    <col min="11503" max="11756" width="9" style="6"/>
    <col min="11757" max="11757" width="5.25" style="6" customWidth="1"/>
    <col min="11758" max="11758" width="29.5" style="6" customWidth="1"/>
    <col min="11759" max="12012" width="9" style="6"/>
    <col min="12013" max="12013" width="5.25" style="6" customWidth="1"/>
    <col min="12014" max="12014" width="29.5" style="6" customWidth="1"/>
    <col min="12015" max="12268" width="9" style="6"/>
    <col min="12269" max="12269" width="5.25" style="6" customWidth="1"/>
    <col min="12270" max="12270" width="29.5" style="6" customWidth="1"/>
    <col min="12271" max="12524" width="9" style="6"/>
    <col min="12525" max="12525" width="5.25" style="6" customWidth="1"/>
    <col min="12526" max="12526" width="29.5" style="6" customWidth="1"/>
    <col min="12527" max="12780" width="9" style="6"/>
    <col min="12781" max="12781" width="5.25" style="6" customWidth="1"/>
    <col min="12782" max="12782" width="29.5" style="6" customWidth="1"/>
    <col min="12783" max="13036" width="9" style="6"/>
    <col min="13037" max="13037" width="5.25" style="6" customWidth="1"/>
    <col min="13038" max="13038" width="29.5" style="6" customWidth="1"/>
    <col min="13039" max="13292" width="9" style="6"/>
    <col min="13293" max="13293" width="5.25" style="6" customWidth="1"/>
    <col min="13294" max="13294" width="29.5" style="6" customWidth="1"/>
    <col min="13295" max="13548" width="9" style="6"/>
    <col min="13549" max="13549" width="5.25" style="6" customWidth="1"/>
    <col min="13550" max="13550" width="29.5" style="6" customWidth="1"/>
    <col min="13551" max="13804" width="9" style="6"/>
    <col min="13805" max="13805" width="5.25" style="6" customWidth="1"/>
    <col min="13806" max="13806" width="29.5" style="6" customWidth="1"/>
    <col min="13807" max="14060" width="9" style="6"/>
    <col min="14061" max="14061" width="5.25" style="6" customWidth="1"/>
    <col min="14062" max="14062" width="29.5" style="6" customWidth="1"/>
    <col min="14063" max="14316" width="9" style="6"/>
    <col min="14317" max="14317" width="5.25" style="6" customWidth="1"/>
    <col min="14318" max="14318" width="29.5" style="6" customWidth="1"/>
    <col min="14319" max="14572" width="9" style="6"/>
    <col min="14573" max="14573" width="5.25" style="6" customWidth="1"/>
    <col min="14574" max="14574" width="29.5" style="6" customWidth="1"/>
    <col min="14575" max="14828" width="9" style="6"/>
    <col min="14829" max="14829" width="5.25" style="6" customWidth="1"/>
    <col min="14830" max="14830" width="29.5" style="6" customWidth="1"/>
    <col min="14831" max="15084" width="9" style="6"/>
    <col min="15085" max="15085" width="5.25" style="6" customWidth="1"/>
    <col min="15086" max="15086" width="29.5" style="6" customWidth="1"/>
    <col min="15087" max="15340" width="9" style="6"/>
    <col min="15341" max="15341" width="5.25" style="6" customWidth="1"/>
    <col min="15342" max="15342" width="29.5" style="6" customWidth="1"/>
    <col min="15343" max="15596" width="9" style="6"/>
    <col min="15597" max="15597" width="5.25" style="6" customWidth="1"/>
    <col min="15598" max="15598" width="29.5" style="6" customWidth="1"/>
    <col min="15599" max="15852" width="9" style="6"/>
    <col min="15853" max="15853" width="5.25" style="6" customWidth="1"/>
    <col min="15854" max="15854" width="29.5" style="6" customWidth="1"/>
    <col min="15855" max="16108" width="9" style="6"/>
    <col min="16109" max="16109" width="5.25" style="6" customWidth="1"/>
    <col min="16110" max="16110" width="29.5" style="6" customWidth="1"/>
    <col min="16111" max="16384" width="9" style="6"/>
  </cols>
  <sheetData>
    <row r="1" spans="1:10" ht="16.5" customHeight="1">
      <c r="A1" s="2"/>
      <c r="B1" s="3" t="s">
        <v>0</v>
      </c>
      <c r="C1" s="3"/>
    </row>
    <row r="2" spans="1:10" ht="18">
      <c r="A2" s="42" t="s">
        <v>42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66" customHeight="1">
      <c r="A3" s="35" t="s">
        <v>2</v>
      </c>
      <c r="B3" s="35" t="s">
        <v>3</v>
      </c>
      <c r="C3" s="35" t="s">
        <v>4</v>
      </c>
      <c r="D3" s="36" t="s">
        <v>5</v>
      </c>
      <c r="E3" s="37" t="s">
        <v>6</v>
      </c>
      <c r="F3" s="38" t="s">
        <v>7</v>
      </c>
      <c r="G3" s="36" t="s">
        <v>8</v>
      </c>
      <c r="H3" s="39" t="s">
        <v>9</v>
      </c>
      <c r="I3" s="39" t="s">
        <v>10</v>
      </c>
      <c r="J3" s="36" t="s">
        <v>11</v>
      </c>
    </row>
    <row r="4" spans="1:10" ht="6" customHeight="1">
      <c r="A4" s="44"/>
      <c r="B4" s="44"/>
      <c r="C4" s="44"/>
      <c r="D4" s="44"/>
      <c r="E4" s="44"/>
      <c r="F4" s="44"/>
      <c r="G4" s="44"/>
      <c r="H4" s="44"/>
      <c r="I4" s="44"/>
      <c r="J4" s="44"/>
    </row>
    <row r="5" spans="1:10" ht="24">
      <c r="A5" s="15" t="s">
        <v>12</v>
      </c>
      <c r="B5" s="32" t="s">
        <v>43</v>
      </c>
      <c r="C5" s="32"/>
      <c r="D5" s="24"/>
      <c r="E5" s="25">
        <v>0.05</v>
      </c>
      <c r="F5" s="1">
        <f t="shared" ref="F5:F18" si="0">ROUND((D5*E5),2)</f>
        <v>0</v>
      </c>
      <c r="G5" s="16">
        <f t="shared" ref="G5:G17" si="1">ROUND((D5*(1+E5)),2)</f>
        <v>0</v>
      </c>
      <c r="H5" s="26" t="s">
        <v>17</v>
      </c>
      <c r="I5" s="26">
        <v>1500</v>
      </c>
      <c r="J5" s="17">
        <f t="shared" ref="J5:J17" si="2">G5*I5</f>
        <v>0</v>
      </c>
    </row>
    <row r="6" spans="1:10" ht="24">
      <c r="A6" s="15" t="s">
        <v>15</v>
      </c>
      <c r="B6" s="32" t="s">
        <v>44</v>
      </c>
      <c r="C6" s="32"/>
      <c r="D6" s="24"/>
      <c r="E6" s="25">
        <v>0.05</v>
      </c>
      <c r="F6" s="1">
        <f t="shared" si="0"/>
        <v>0</v>
      </c>
      <c r="G6" s="16">
        <f t="shared" si="1"/>
        <v>0</v>
      </c>
      <c r="H6" s="26" t="s">
        <v>17</v>
      </c>
      <c r="I6" s="26">
        <v>400</v>
      </c>
      <c r="J6" s="17">
        <f t="shared" si="2"/>
        <v>0</v>
      </c>
    </row>
    <row r="7" spans="1:10" ht="24">
      <c r="A7" s="15" t="s">
        <v>18</v>
      </c>
      <c r="B7" s="32" t="s">
        <v>45</v>
      </c>
      <c r="C7" s="32"/>
      <c r="D7" s="24"/>
      <c r="E7" s="25">
        <v>0.05</v>
      </c>
      <c r="F7" s="1">
        <f t="shared" si="0"/>
        <v>0</v>
      </c>
      <c r="G7" s="16">
        <f t="shared" si="1"/>
        <v>0</v>
      </c>
      <c r="H7" s="26" t="s">
        <v>17</v>
      </c>
      <c r="I7" s="26">
        <v>400</v>
      </c>
      <c r="J7" s="17">
        <f t="shared" si="2"/>
        <v>0</v>
      </c>
    </row>
    <row r="8" spans="1:10" ht="24">
      <c r="A8" s="15" t="s">
        <v>20</v>
      </c>
      <c r="B8" s="32" t="s">
        <v>46</v>
      </c>
      <c r="C8" s="32"/>
      <c r="D8" s="24"/>
      <c r="E8" s="25">
        <v>0.05</v>
      </c>
      <c r="F8" s="1">
        <f t="shared" si="0"/>
        <v>0</v>
      </c>
      <c r="G8" s="16">
        <f t="shared" si="1"/>
        <v>0</v>
      </c>
      <c r="H8" s="26" t="s">
        <v>17</v>
      </c>
      <c r="I8" s="26">
        <v>400</v>
      </c>
      <c r="J8" s="17">
        <f t="shared" si="2"/>
        <v>0</v>
      </c>
    </row>
    <row r="9" spans="1:10" ht="60">
      <c r="A9" s="15" t="s">
        <v>23</v>
      </c>
      <c r="B9" s="32" t="s">
        <v>47</v>
      </c>
      <c r="C9" s="32"/>
      <c r="D9" s="24"/>
      <c r="E9" s="25">
        <v>0.05</v>
      </c>
      <c r="F9" s="1">
        <f t="shared" si="0"/>
        <v>0</v>
      </c>
      <c r="G9" s="16">
        <f t="shared" si="1"/>
        <v>0</v>
      </c>
      <c r="H9" s="26" t="s">
        <v>17</v>
      </c>
      <c r="I9" s="26">
        <v>140</v>
      </c>
      <c r="J9" s="17">
        <f t="shared" si="2"/>
        <v>0</v>
      </c>
    </row>
    <row r="10" spans="1:10" ht="24">
      <c r="A10" s="15" t="s">
        <v>25</v>
      </c>
      <c r="B10" s="32" t="s">
        <v>48</v>
      </c>
      <c r="C10" s="32"/>
      <c r="D10" s="24"/>
      <c r="E10" s="25">
        <v>0.05</v>
      </c>
      <c r="F10" s="1">
        <f t="shared" si="0"/>
        <v>0</v>
      </c>
      <c r="G10" s="16">
        <f t="shared" si="1"/>
        <v>0</v>
      </c>
      <c r="H10" s="26" t="s">
        <v>17</v>
      </c>
      <c r="I10" s="26">
        <v>500</v>
      </c>
      <c r="J10" s="17">
        <f t="shared" si="2"/>
        <v>0</v>
      </c>
    </row>
    <row r="11" spans="1:10" ht="24">
      <c r="A11" s="15" t="s">
        <v>27</v>
      </c>
      <c r="B11" s="32" t="s">
        <v>49</v>
      </c>
      <c r="C11" s="32"/>
      <c r="D11" s="24"/>
      <c r="E11" s="25">
        <v>0.05</v>
      </c>
      <c r="F11" s="1"/>
      <c r="G11" s="16"/>
      <c r="H11" s="26" t="s">
        <v>17</v>
      </c>
      <c r="I11" s="26">
        <v>50</v>
      </c>
      <c r="J11" s="17"/>
    </row>
    <row r="12" spans="1:10" ht="60">
      <c r="A12" s="15" t="s">
        <v>29</v>
      </c>
      <c r="B12" s="32" t="s">
        <v>50</v>
      </c>
      <c r="C12" s="32"/>
      <c r="D12" s="24"/>
      <c r="E12" s="25">
        <v>0.05</v>
      </c>
      <c r="F12" s="1"/>
      <c r="G12" s="16"/>
      <c r="H12" s="26" t="s">
        <v>17</v>
      </c>
      <c r="I12" s="26">
        <v>500</v>
      </c>
      <c r="J12" s="17"/>
    </row>
    <row r="13" spans="1:10" ht="24">
      <c r="A13" s="15" t="s">
        <v>31</v>
      </c>
      <c r="B13" s="32" t="s">
        <v>51</v>
      </c>
      <c r="C13" s="32"/>
      <c r="D13" s="24"/>
      <c r="E13" s="25">
        <v>0.05</v>
      </c>
      <c r="F13" s="1"/>
      <c r="G13" s="16"/>
      <c r="H13" s="26" t="s">
        <v>17</v>
      </c>
      <c r="I13" s="26">
        <v>800</v>
      </c>
      <c r="J13" s="17"/>
    </row>
    <row r="14" spans="1:10" ht="24">
      <c r="A14" s="15" t="s">
        <v>33</v>
      </c>
      <c r="B14" s="32" t="s">
        <v>52</v>
      </c>
      <c r="C14" s="32"/>
      <c r="D14" s="24"/>
      <c r="E14" s="25">
        <v>0.05</v>
      </c>
      <c r="F14" s="1"/>
      <c r="G14" s="16"/>
      <c r="H14" s="26" t="s">
        <v>17</v>
      </c>
      <c r="I14" s="26">
        <v>800</v>
      </c>
      <c r="J14" s="17"/>
    </row>
    <row r="15" spans="1:10" ht="36">
      <c r="A15" s="15" t="s">
        <v>35</v>
      </c>
      <c r="B15" s="32" t="s">
        <v>53</v>
      </c>
      <c r="C15" s="32"/>
      <c r="D15" s="24"/>
      <c r="E15" s="25">
        <v>0.05</v>
      </c>
      <c r="F15" s="1"/>
      <c r="G15" s="16"/>
      <c r="H15" s="26" t="s">
        <v>17</v>
      </c>
      <c r="I15" s="26">
        <v>800</v>
      </c>
      <c r="J15" s="17"/>
    </row>
    <row r="16" spans="1:10" ht="24">
      <c r="A16" s="15" t="s">
        <v>37</v>
      </c>
      <c r="B16" s="32" t="s">
        <v>54</v>
      </c>
      <c r="C16" s="32"/>
      <c r="D16" s="24"/>
      <c r="E16" s="25">
        <v>0.05</v>
      </c>
      <c r="F16" s="1"/>
      <c r="G16" s="16"/>
      <c r="H16" s="26" t="s">
        <v>17</v>
      </c>
      <c r="I16" s="26">
        <v>150</v>
      </c>
      <c r="J16" s="17"/>
    </row>
    <row r="17" spans="1:10" ht="48">
      <c r="A17" s="15" t="s">
        <v>39</v>
      </c>
      <c r="B17" s="32" t="s">
        <v>55</v>
      </c>
      <c r="C17" s="32"/>
      <c r="D17" s="24"/>
      <c r="E17" s="25">
        <v>0.05</v>
      </c>
      <c r="F17" s="1"/>
      <c r="G17" s="16"/>
      <c r="H17" s="26" t="s">
        <v>17</v>
      </c>
      <c r="I17" s="26">
        <v>700</v>
      </c>
      <c r="J17" s="17"/>
    </row>
    <row r="18" spans="1:10" ht="31.15" customHeight="1">
      <c r="A18" s="15" t="s">
        <v>56</v>
      </c>
      <c r="B18" s="32" t="s">
        <v>57</v>
      </c>
      <c r="C18" s="32"/>
      <c r="D18" s="24"/>
      <c r="E18" s="25">
        <v>0.05</v>
      </c>
      <c r="F18" s="1"/>
      <c r="G18" s="16"/>
      <c r="H18" s="26" t="s">
        <v>17</v>
      </c>
      <c r="I18" s="26">
        <v>450</v>
      </c>
      <c r="J18" s="17"/>
    </row>
    <row r="19" spans="1:10" ht="22.15" customHeight="1" thickBot="1">
      <c r="A19" s="18"/>
    </row>
    <row r="20" spans="1:10" ht="17.45" customHeight="1" thickBot="1">
      <c r="A20" s="18"/>
      <c r="G20" s="19"/>
      <c r="I20" s="20" t="s">
        <v>41</v>
      </c>
      <c r="J20" s="21">
        <f>SUM(J5:J18)</f>
        <v>0</v>
      </c>
    </row>
    <row r="21" spans="1:10" ht="18.600000000000001" customHeight="1">
      <c r="A21" s="18"/>
    </row>
    <row r="22" spans="1:10" ht="22.15" customHeight="1">
      <c r="A22" s="18"/>
    </row>
    <row r="23" spans="1:10">
      <c r="A23" s="18"/>
    </row>
    <row r="24" spans="1:10">
      <c r="A24" s="18"/>
      <c r="I24" s="22"/>
      <c r="J24" s="23"/>
    </row>
    <row r="25" spans="1:10">
      <c r="A25" s="18"/>
    </row>
    <row r="26" spans="1:10">
      <c r="A26" s="18"/>
    </row>
    <row r="27" spans="1:10">
      <c r="A27" s="18"/>
    </row>
    <row r="28" spans="1:10">
      <c r="A28" s="18"/>
    </row>
    <row r="29" spans="1:10">
      <c r="A29" s="18"/>
      <c r="D29" s="6"/>
      <c r="E29" s="6"/>
      <c r="G29" s="6"/>
      <c r="J29" s="6"/>
    </row>
    <row r="30" spans="1:10">
      <c r="A30" s="18"/>
      <c r="D30" s="6"/>
      <c r="E30" s="6"/>
      <c r="G30" s="6"/>
      <c r="J30" s="6"/>
    </row>
    <row r="31" spans="1:10">
      <c r="A31" s="18"/>
      <c r="D31" s="6"/>
      <c r="E31" s="6"/>
      <c r="G31" s="6"/>
      <c r="J31" s="6"/>
    </row>
    <row r="32" spans="1:10">
      <c r="D32" s="6"/>
      <c r="E32" s="6"/>
      <c r="G32" s="6"/>
      <c r="J32" s="6"/>
    </row>
    <row r="33" spans="4:10">
      <c r="D33" s="6"/>
      <c r="E33" s="6"/>
      <c r="G33" s="6"/>
      <c r="J33" s="6"/>
    </row>
  </sheetData>
  <sheetProtection formatCells="0" formatColumns="0" formatRows="0"/>
  <mergeCells count="2">
    <mergeCell ref="A4:J4"/>
    <mergeCell ref="A2:J2"/>
  </mergeCells>
  <phoneticPr fontId="15" type="noConversion"/>
  <printOptions verticalCentered="1"/>
  <pageMargins left="0.23622047244094491" right="0.23622047244094491" top="0.55118110236220474" bottom="0.51181102362204722" header="0.31496062992125984" footer="0.31496062992125984"/>
  <pageSetup paperSize="9" scale="8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J40"/>
  <sheetViews>
    <sheetView workbookViewId="0">
      <selection activeCell="J5" sqref="J5:J25"/>
    </sheetView>
  </sheetViews>
  <sheetFormatPr defaultRowHeight="14.25"/>
  <cols>
    <col min="1" max="1" width="5.25" style="7" customWidth="1"/>
    <col min="2" max="2" width="41.75" style="6" customWidth="1"/>
    <col min="3" max="3" width="27.125" style="6" customWidth="1"/>
    <col min="4" max="4" width="14" style="4" customWidth="1"/>
    <col min="5" max="5" width="6.875" style="5" customWidth="1"/>
    <col min="6" max="6" width="12.75" style="6" customWidth="1"/>
    <col min="7" max="7" width="13.125" style="4" bestFit="1" customWidth="1"/>
    <col min="8" max="8" width="6.75" style="7" customWidth="1"/>
    <col min="9" max="9" width="7.25" style="7" customWidth="1"/>
    <col min="10" max="10" width="18.25" style="4" bestFit="1" customWidth="1"/>
    <col min="11" max="236" width="9" style="6"/>
    <col min="237" max="237" width="5.25" style="6" customWidth="1"/>
    <col min="238" max="238" width="29.5" style="6" customWidth="1"/>
    <col min="239" max="492" width="9" style="6"/>
    <col min="493" max="493" width="5.25" style="6" customWidth="1"/>
    <col min="494" max="494" width="29.5" style="6" customWidth="1"/>
    <col min="495" max="748" width="9" style="6"/>
    <col min="749" max="749" width="5.25" style="6" customWidth="1"/>
    <col min="750" max="750" width="29.5" style="6" customWidth="1"/>
    <col min="751" max="1004" width="9" style="6"/>
    <col min="1005" max="1005" width="5.25" style="6" customWidth="1"/>
    <col min="1006" max="1006" width="29.5" style="6" customWidth="1"/>
    <col min="1007" max="1260" width="9" style="6"/>
    <col min="1261" max="1261" width="5.25" style="6" customWidth="1"/>
    <col min="1262" max="1262" width="29.5" style="6" customWidth="1"/>
    <col min="1263" max="1516" width="9" style="6"/>
    <col min="1517" max="1517" width="5.25" style="6" customWidth="1"/>
    <col min="1518" max="1518" width="29.5" style="6" customWidth="1"/>
    <col min="1519" max="1772" width="9" style="6"/>
    <col min="1773" max="1773" width="5.25" style="6" customWidth="1"/>
    <col min="1774" max="1774" width="29.5" style="6" customWidth="1"/>
    <col min="1775" max="2028" width="9" style="6"/>
    <col min="2029" max="2029" width="5.25" style="6" customWidth="1"/>
    <col min="2030" max="2030" width="29.5" style="6" customWidth="1"/>
    <col min="2031" max="2284" width="9" style="6"/>
    <col min="2285" max="2285" width="5.25" style="6" customWidth="1"/>
    <col min="2286" max="2286" width="29.5" style="6" customWidth="1"/>
    <col min="2287" max="2540" width="9" style="6"/>
    <col min="2541" max="2541" width="5.25" style="6" customWidth="1"/>
    <col min="2542" max="2542" width="29.5" style="6" customWidth="1"/>
    <col min="2543" max="2796" width="9" style="6"/>
    <col min="2797" max="2797" width="5.25" style="6" customWidth="1"/>
    <col min="2798" max="2798" width="29.5" style="6" customWidth="1"/>
    <col min="2799" max="3052" width="9" style="6"/>
    <col min="3053" max="3053" width="5.25" style="6" customWidth="1"/>
    <col min="3054" max="3054" width="29.5" style="6" customWidth="1"/>
    <col min="3055" max="3308" width="9" style="6"/>
    <col min="3309" max="3309" width="5.25" style="6" customWidth="1"/>
    <col min="3310" max="3310" width="29.5" style="6" customWidth="1"/>
    <col min="3311" max="3564" width="9" style="6"/>
    <col min="3565" max="3565" width="5.25" style="6" customWidth="1"/>
    <col min="3566" max="3566" width="29.5" style="6" customWidth="1"/>
    <col min="3567" max="3820" width="9" style="6"/>
    <col min="3821" max="3821" width="5.25" style="6" customWidth="1"/>
    <col min="3822" max="3822" width="29.5" style="6" customWidth="1"/>
    <col min="3823" max="4076" width="9" style="6"/>
    <col min="4077" max="4077" width="5.25" style="6" customWidth="1"/>
    <col min="4078" max="4078" width="29.5" style="6" customWidth="1"/>
    <col min="4079" max="4332" width="9" style="6"/>
    <col min="4333" max="4333" width="5.25" style="6" customWidth="1"/>
    <col min="4334" max="4334" width="29.5" style="6" customWidth="1"/>
    <col min="4335" max="4588" width="9" style="6"/>
    <col min="4589" max="4589" width="5.25" style="6" customWidth="1"/>
    <col min="4590" max="4590" width="29.5" style="6" customWidth="1"/>
    <col min="4591" max="4844" width="9" style="6"/>
    <col min="4845" max="4845" width="5.25" style="6" customWidth="1"/>
    <col min="4846" max="4846" width="29.5" style="6" customWidth="1"/>
    <col min="4847" max="5100" width="9" style="6"/>
    <col min="5101" max="5101" width="5.25" style="6" customWidth="1"/>
    <col min="5102" max="5102" width="29.5" style="6" customWidth="1"/>
    <col min="5103" max="5356" width="9" style="6"/>
    <col min="5357" max="5357" width="5.25" style="6" customWidth="1"/>
    <col min="5358" max="5358" width="29.5" style="6" customWidth="1"/>
    <col min="5359" max="5612" width="9" style="6"/>
    <col min="5613" max="5613" width="5.25" style="6" customWidth="1"/>
    <col min="5614" max="5614" width="29.5" style="6" customWidth="1"/>
    <col min="5615" max="5868" width="9" style="6"/>
    <col min="5869" max="5869" width="5.25" style="6" customWidth="1"/>
    <col min="5870" max="5870" width="29.5" style="6" customWidth="1"/>
    <col min="5871" max="6124" width="9" style="6"/>
    <col min="6125" max="6125" width="5.25" style="6" customWidth="1"/>
    <col min="6126" max="6126" width="29.5" style="6" customWidth="1"/>
    <col min="6127" max="6380" width="9" style="6"/>
    <col min="6381" max="6381" width="5.25" style="6" customWidth="1"/>
    <col min="6382" max="6382" width="29.5" style="6" customWidth="1"/>
    <col min="6383" max="6636" width="9" style="6"/>
    <col min="6637" max="6637" width="5.25" style="6" customWidth="1"/>
    <col min="6638" max="6638" width="29.5" style="6" customWidth="1"/>
    <col min="6639" max="6892" width="9" style="6"/>
    <col min="6893" max="6893" width="5.25" style="6" customWidth="1"/>
    <col min="6894" max="6894" width="29.5" style="6" customWidth="1"/>
    <col min="6895" max="7148" width="9" style="6"/>
    <col min="7149" max="7149" width="5.25" style="6" customWidth="1"/>
    <col min="7150" max="7150" width="29.5" style="6" customWidth="1"/>
    <col min="7151" max="7404" width="9" style="6"/>
    <col min="7405" max="7405" width="5.25" style="6" customWidth="1"/>
    <col min="7406" max="7406" width="29.5" style="6" customWidth="1"/>
    <col min="7407" max="7660" width="9" style="6"/>
    <col min="7661" max="7661" width="5.25" style="6" customWidth="1"/>
    <col min="7662" max="7662" width="29.5" style="6" customWidth="1"/>
    <col min="7663" max="7916" width="9" style="6"/>
    <col min="7917" max="7917" width="5.25" style="6" customWidth="1"/>
    <col min="7918" max="7918" width="29.5" style="6" customWidth="1"/>
    <col min="7919" max="8172" width="9" style="6"/>
    <col min="8173" max="8173" width="5.25" style="6" customWidth="1"/>
    <col min="8174" max="8174" width="29.5" style="6" customWidth="1"/>
    <col min="8175" max="8428" width="9" style="6"/>
    <col min="8429" max="8429" width="5.25" style="6" customWidth="1"/>
    <col min="8430" max="8430" width="29.5" style="6" customWidth="1"/>
    <col min="8431" max="8684" width="9" style="6"/>
    <col min="8685" max="8685" width="5.25" style="6" customWidth="1"/>
    <col min="8686" max="8686" width="29.5" style="6" customWidth="1"/>
    <col min="8687" max="8940" width="9" style="6"/>
    <col min="8941" max="8941" width="5.25" style="6" customWidth="1"/>
    <col min="8942" max="8942" width="29.5" style="6" customWidth="1"/>
    <col min="8943" max="9196" width="9" style="6"/>
    <col min="9197" max="9197" width="5.25" style="6" customWidth="1"/>
    <col min="9198" max="9198" width="29.5" style="6" customWidth="1"/>
    <col min="9199" max="9452" width="9" style="6"/>
    <col min="9453" max="9453" width="5.25" style="6" customWidth="1"/>
    <col min="9454" max="9454" width="29.5" style="6" customWidth="1"/>
    <col min="9455" max="9708" width="9" style="6"/>
    <col min="9709" max="9709" width="5.25" style="6" customWidth="1"/>
    <col min="9710" max="9710" width="29.5" style="6" customWidth="1"/>
    <col min="9711" max="9964" width="9" style="6"/>
    <col min="9965" max="9965" width="5.25" style="6" customWidth="1"/>
    <col min="9966" max="9966" width="29.5" style="6" customWidth="1"/>
    <col min="9967" max="10220" width="9" style="6"/>
    <col min="10221" max="10221" width="5.25" style="6" customWidth="1"/>
    <col min="10222" max="10222" width="29.5" style="6" customWidth="1"/>
    <col min="10223" max="10476" width="9" style="6"/>
    <col min="10477" max="10477" width="5.25" style="6" customWidth="1"/>
    <col min="10478" max="10478" width="29.5" style="6" customWidth="1"/>
    <col min="10479" max="10732" width="9" style="6"/>
    <col min="10733" max="10733" width="5.25" style="6" customWidth="1"/>
    <col min="10734" max="10734" width="29.5" style="6" customWidth="1"/>
    <col min="10735" max="10988" width="9" style="6"/>
    <col min="10989" max="10989" width="5.25" style="6" customWidth="1"/>
    <col min="10990" max="10990" width="29.5" style="6" customWidth="1"/>
    <col min="10991" max="11244" width="9" style="6"/>
    <col min="11245" max="11245" width="5.25" style="6" customWidth="1"/>
    <col min="11246" max="11246" width="29.5" style="6" customWidth="1"/>
    <col min="11247" max="11500" width="9" style="6"/>
    <col min="11501" max="11501" width="5.25" style="6" customWidth="1"/>
    <col min="11502" max="11502" width="29.5" style="6" customWidth="1"/>
    <col min="11503" max="11756" width="9" style="6"/>
    <col min="11757" max="11757" width="5.25" style="6" customWidth="1"/>
    <col min="11758" max="11758" width="29.5" style="6" customWidth="1"/>
    <col min="11759" max="12012" width="9" style="6"/>
    <col min="12013" max="12013" width="5.25" style="6" customWidth="1"/>
    <col min="12014" max="12014" width="29.5" style="6" customWidth="1"/>
    <col min="12015" max="12268" width="9" style="6"/>
    <col min="12269" max="12269" width="5.25" style="6" customWidth="1"/>
    <col min="12270" max="12270" width="29.5" style="6" customWidth="1"/>
    <col min="12271" max="12524" width="9" style="6"/>
    <col min="12525" max="12525" width="5.25" style="6" customWidth="1"/>
    <col min="12526" max="12526" width="29.5" style="6" customWidth="1"/>
    <col min="12527" max="12780" width="9" style="6"/>
    <col min="12781" max="12781" width="5.25" style="6" customWidth="1"/>
    <col min="12782" max="12782" width="29.5" style="6" customWidth="1"/>
    <col min="12783" max="13036" width="9" style="6"/>
    <col min="13037" max="13037" width="5.25" style="6" customWidth="1"/>
    <col min="13038" max="13038" width="29.5" style="6" customWidth="1"/>
    <col min="13039" max="13292" width="9" style="6"/>
    <col min="13293" max="13293" width="5.25" style="6" customWidth="1"/>
    <col min="13294" max="13294" width="29.5" style="6" customWidth="1"/>
    <col min="13295" max="13548" width="9" style="6"/>
    <col min="13549" max="13549" width="5.25" style="6" customWidth="1"/>
    <col min="13550" max="13550" width="29.5" style="6" customWidth="1"/>
    <col min="13551" max="13804" width="9" style="6"/>
    <col min="13805" max="13805" width="5.25" style="6" customWidth="1"/>
    <col min="13806" max="13806" width="29.5" style="6" customWidth="1"/>
    <col min="13807" max="14060" width="9" style="6"/>
    <col min="14061" max="14061" width="5.25" style="6" customWidth="1"/>
    <col min="14062" max="14062" width="29.5" style="6" customWidth="1"/>
    <col min="14063" max="14316" width="9" style="6"/>
    <col min="14317" max="14317" width="5.25" style="6" customWidth="1"/>
    <col min="14318" max="14318" width="29.5" style="6" customWidth="1"/>
    <col min="14319" max="14572" width="9" style="6"/>
    <col min="14573" max="14573" width="5.25" style="6" customWidth="1"/>
    <col min="14574" max="14574" width="29.5" style="6" customWidth="1"/>
    <col min="14575" max="14828" width="9" style="6"/>
    <col min="14829" max="14829" width="5.25" style="6" customWidth="1"/>
    <col min="14830" max="14830" width="29.5" style="6" customWidth="1"/>
    <col min="14831" max="15084" width="9" style="6"/>
    <col min="15085" max="15085" width="5.25" style="6" customWidth="1"/>
    <col min="15086" max="15086" width="29.5" style="6" customWidth="1"/>
    <col min="15087" max="15340" width="9" style="6"/>
    <col min="15341" max="15341" width="5.25" style="6" customWidth="1"/>
    <col min="15342" max="15342" width="29.5" style="6" customWidth="1"/>
    <col min="15343" max="15596" width="9" style="6"/>
    <col min="15597" max="15597" width="5.25" style="6" customWidth="1"/>
    <col min="15598" max="15598" width="29.5" style="6" customWidth="1"/>
    <col min="15599" max="15852" width="9" style="6"/>
    <col min="15853" max="15853" width="5.25" style="6" customWidth="1"/>
    <col min="15854" max="15854" width="29.5" style="6" customWidth="1"/>
    <col min="15855" max="16108" width="9" style="6"/>
    <col min="16109" max="16109" width="5.25" style="6" customWidth="1"/>
    <col min="16110" max="16110" width="29.5" style="6" customWidth="1"/>
    <col min="16111" max="16384" width="9" style="6"/>
  </cols>
  <sheetData>
    <row r="1" spans="1:10" ht="16.5" customHeight="1">
      <c r="A1" s="2"/>
      <c r="B1" s="3" t="s">
        <v>0</v>
      </c>
      <c r="C1" s="3"/>
    </row>
    <row r="2" spans="1:10" ht="18">
      <c r="A2" s="42" t="s">
        <v>58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66" customHeight="1">
      <c r="A3" s="35" t="s">
        <v>2</v>
      </c>
      <c r="B3" s="35" t="s">
        <v>3</v>
      </c>
      <c r="C3" s="35" t="s">
        <v>4</v>
      </c>
      <c r="D3" s="36" t="s">
        <v>5</v>
      </c>
      <c r="E3" s="37" t="s">
        <v>6</v>
      </c>
      <c r="F3" s="38" t="s">
        <v>7</v>
      </c>
      <c r="G3" s="36" t="s">
        <v>8</v>
      </c>
      <c r="H3" s="39" t="s">
        <v>9</v>
      </c>
      <c r="I3" s="39" t="s">
        <v>10</v>
      </c>
      <c r="J3" s="36" t="s">
        <v>11</v>
      </c>
    </row>
    <row r="4" spans="1:10" ht="6" customHeight="1">
      <c r="A4" s="44"/>
      <c r="B4" s="44"/>
      <c r="C4" s="44"/>
      <c r="D4" s="44"/>
      <c r="E4" s="44"/>
      <c r="F4" s="44"/>
      <c r="G4" s="44"/>
      <c r="H4" s="44"/>
      <c r="I4" s="44"/>
      <c r="J4" s="44"/>
    </row>
    <row r="5" spans="1:10" ht="30">
      <c r="A5" s="15" t="s">
        <v>12</v>
      </c>
      <c r="B5" s="27" t="s">
        <v>59</v>
      </c>
      <c r="C5" s="27"/>
      <c r="D5" s="24"/>
      <c r="E5" s="25">
        <v>0.05</v>
      </c>
      <c r="F5" s="1"/>
      <c r="G5" s="16"/>
      <c r="H5" s="26" t="s">
        <v>60</v>
      </c>
      <c r="I5" s="26">
        <v>1500</v>
      </c>
      <c r="J5" s="17"/>
    </row>
    <row r="6" spans="1:10" ht="15">
      <c r="A6" s="15" t="s">
        <v>15</v>
      </c>
      <c r="B6" s="27" t="s">
        <v>61</v>
      </c>
      <c r="C6" s="27"/>
      <c r="D6" s="24"/>
      <c r="E6" s="25">
        <v>0.05</v>
      </c>
      <c r="F6" s="1"/>
      <c r="G6" s="16"/>
      <c r="H6" s="26" t="s">
        <v>60</v>
      </c>
      <c r="I6" s="26">
        <v>250</v>
      </c>
      <c r="J6" s="17"/>
    </row>
    <row r="7" spans="1:10" ht="15">
      <c r="A7" s="15" t="s">
        <v>18</v>
      </c>
      <c r="B7" s="27" t="s">
        <v>62</v>
      </c>
      <c r="C7" s="27"/>
      <c r="D7" s="24"/>
      <c r="E7" s="25">
        <v>0.05</v>
      </c>
      <c r="F7" s="1"/>
      <c r="G7" s="16"/>
      <c r="H7" s="26" t="s">
        <v>60</v>
      </c>
      <c r="I7" s="26">
        <v>1500</v>
      </c>
      <c r="J7" s="17"/>
    </row>
    <row r="8" spans="1:10" ht="15">
      <c r="A8" s="15" t="s">
        <v>20</v>
      </c>
      <c r="B8" s="27" t="s">
        <v>63</v>
      </c>
      <c r="C8" s="27"/>
      <c r="D8" s="24"/>
      <c r="E8" s="25">
        <v>0.05</v>
      </c>
      <c r="F8" s="1"/>
      <c r="G8" s="16"/>
      <c r="H8" s="26" t="s">
        <v>60</v>
      </c>
      <c r="I8" s="26">
        <v>2000</v>
      </c>
      <c r="J8" s="17"/>
    </row>
    <row r="9" spans="1:10" ht="45">
      <c r="A9" s="15" t="s">
        <v>23</v>
      </c>
      <c r="B9" s="27" t="s">
        <v>64</v>
      </c>
      <c r="C9" s="27"/>
      <c r="D9" s="24"/>
      <c r="E9" s="25">
        <v>0.05</v>
      </c>
      <c r="F9" s="1"/>
      <c r="G9" s="16"/>
      <c r="H9" s="26" t="s">
        <v>60</v>
      </c>
      <c r="I9" s="26">
        <v>500</v>
      </c>
      <c r="J9" s="17"/>
    </row>
    <row r="10" spans="1:10" ht="45">
      <c r="A10" s="15" t="s">
        <v>25</v>
      </c>
      <c r="B10" s="27" t="s">
        <v>65</v>
      </c>
      <c r="C10" s="27"/>
      <c r="D10" s="24"/>
      <c r="E10" s="25">
        <v>0.05</v>
      </c>
      <c r="F10" s="1"/>
      <c r="G10" s="16"/>
      <c r="H10" s="26" t="s">
        <v>60</v>
      </c>
      <c r="I10" s="26">
        <v>150</v>
      </c>
      <c r="J10" s="17"/>
    </row>
    <row r="11" spans="1:10" ht="30">
      <c r="A11" s="15" t="s">
        <v>27</v>
      </c>
      <c r="B11" s="27" t="s">
        <v>66</v>
      </c>
      <c r="C11" s="27"/>
      <c r="D11" s="24"/>
      <c r="E11" s="25">
        <v>0.05</v>
      </c>
      <c r="F11" s="1"/>
      <c r="G11" s="16"/>
      <c r="H11" s="26" t="s">
        <v>60</v>
      </c>
      <c r="I11" s="26">
        <v>150</v>
      </c>
      <c r="J11" s="17"/>
    </row>
    <row r="12" spans="1:10" ht="60">
      <c r="A12" s="15" t="s">
        <v>29</v>
      </c>
      <c r="B12" s="28" t="s">
        <v>67</v>
      </c>
      <c r="C12" s="28"/>
      <c r="D12" s="24"/>
      <c r="E12" s="25">
        <v>0.05</v>
      </c>
      <c r="F12" s="1"/>
      <c r="G12" s="16"/>
      <c r="H12" s="26" t="s">
        <v>60</v>
      </c>
      <c r="I12" s="26">
        <v>250</v>
      </c>
      <c r="J12" s="17"/>
    </row>
    <row r="13" spans="1:10" ht="45">
      <c r="A13" s="15" t="s">
        <v>31</v>
      </c>
      <c r="B13" s="27" t="s">
        <v>68</v>
      </c>
      <c r="C13" s="27"/>
      <c r="D13" s="24"/>
      <c r="E13" s="25">
        <v>0.05</v>
      </c>
      <c r="F13" s="1"/>
      <c r="G13" s="16"/>
      <c r="H13" s="26" t="s">
        <v>60</v>
      </c>
      <c r="I13" s="26">
        <v>100</v>
      </c>
      <c r="J13" s="17"/>
    </row>
    <row r="14" spans="1:10" ht="45">
      <c r="A14" s="15" t="s">
        <v>33</v>
      </c>
      <c r="B14" s="27" t="s">
        <v>69</v>
      </c>
      <c r="C14" s="27"/>
      <c r="D14" s="24"/>
      <c r="E14" s="25">
        <v>0.05</v>
      </c>
      <c r="F14" s="1"/>
      <c r="G14" s="16"/>
      <c r="H14" s="26" t="s">
        <v>60</v>
      </c>
      <c r="I14" s="26">
        <v>100</v>
      </c>
      <c r="J14" s="17"/>
    </row>
    <row r="15" spans="1:10" ht="30">
      <c r="A15" s="15" t="s">
        <v>35</v>
      </c>
      <c r="B15" s="27" t="s">
        <v>70</v>
      </c>
      <c r="C15" s="27"/>
      <c r="D15" s="24"/>
      <c r="E15" s="25">
        <v>0.05</v>
      </c>
      <c r="F15" s="1"/>
      <c r="G15" s="16"/>
      <c r="H15" s="26" t="s">
        <v>60</v>
      </c>
      <c r="I15" s="26">
        <v>800</v>
      </c>
      <c r="J15" s="17"/>
    </row>
    <row r="16" spans="1:10" ht="30">
      <c r="A16" s="15" t="s">
        <v>37</v>
      </c>
      <c r="B16" s="27" t="s">
        <v>71</v>
      </c>
      <c r="C16" s="27"/>
      <c r="D16" s="24"/>
      <c r="E16" s="25">
        <v>0.05</v>
      </c>
      <c r="F16" s="1"/>
      <c r="G16" s="16"/>
      <c r="H16" s="26" t="s">
        <v>60</v>
      </c>
      <c r="I16" s="26">
        <v>2500</v>
      </c>
      <c r="J16" s="17"/>
    </row>
    <row r="17" spans="1:10" ht="30">
      <c r="A17" s="15" t="s">
        <v>39</v>
      </c>
      <c r="B17" s="27" t="s">
        <v>72</v>
      </c>
      <c r="C17" s="27"/>
      <c r="D17" s="24"/>
      <c r="E17" s="25">
        <v>0.05</v>
      </c>
      <c r="F17" s="1"/>
      <c r="G17" s="16"/>
      <c r="H17" s="26" t="s">
        <v>60</v>
      </c>
      <c r="I17" s="26">
        <v>500</v>
      </c>
      <c r="J17" s="17"/>
    </row>
    <row r="18" spans="1:10" ht="24">
      <c r="A18" s="15" t="s">
        <v>56</v>
      </c>
      <c r="B18" s="32" t="s">
        <v>73</v>
      </c>
      <c r="C18" s="32"/>
      <c r="D18" s="24"/>
      <c r="E18" s="25">
        <v>0.05</v>
      </c>
      <c r="F18" s="1"/>
      <c r="G18" s="16"/>
      <c r="H18" s="26" t="s">
        <v>60</v>
      </c>
      <c r="I18" s="26">
        <v>1000</v>
      </c>
      <c r="J18" s="17"/>
    </row>
    <row r="19" spans="1:10" ht="22.9" customHeight="1">
      <c r="A19" s="15" t="s">
        <v>74</v>
      </c>
      <c r="B19" s="32" t="s">
        <v>75</v>
      </c>
      <c r="C19" s="32"/>
      <c r="D19" s="24"/>
      <c r="E19" s="25">
        <v>0.05</v>
      </c>
      <c r="F19" s="1"/>
      <c r="G19" s="16"/>
      <c r="H19" s="26" t="s">
        <v>76</v>
      </c>
      <c r="I19" s="26">
        <v>270</v>
      </c>
      <c r="J19" s="17"/>
    </row>
    <row r="20" spans="1:10" ht="22.15" customHeight="1">
      <c r="A20" s="15" t="s">
        <v>77</v>
      </c>
      <c r="B20" s="32" t="s">
        <v>78</v>
      </c>
      <c r="C20" s="32"/>
      <c r="D20" s="24"/>
      <c r="E20" s="25">
        <v>0.05</v>
      </c>
      <c r="F20" s="1"/>
      <c r="G20" s="16"/>
      <c r="H20" s="26" t="s">
        <v>60</v>
      </c>
      <c r="I20" s="26">
        <v>1100</v>
      </c>
      <c r="J20" s="17"/>
    </row>
    <row r="21" spans="1:10" ht="18.600000000000001" customHeight="1">
      <c r="A21" s="15" t="s">
        <v>79</v>
      </c>
      <c r="B21" s="32" t="s">
        <v>80</v>
      </c>
      <c r="C21" s="32"/>
      <c r="D21" s="24"/>
      <c r="E21" s="25">
        <v>0.05</v>
      </c>
      <c r="F21" s="1"/>
      <c r="G21" s="16"/>
      <c r="H21" s="26" t="s">
        <v>60</v>
      </c>
      <c r="I21" s="26">
        <v>400</v>
      </c>
      <c r="J21" s="17"/>
    </row>
    <row r="22" spans="1:10" ht="19.149999999999999" customHeight="1">
      <c r="A22" s="15" t="s">
        <v>81</v>
      </c>
      <c r="B22" s="32" t="s">
        <v>82</v>
      </c>
      <c r="C22" s="32"/>
      <c r="D22" s="24"/>
      <c r="E22" s="25">
        <v>0.05</v>
      </c>
      <c r="F22" s="1"/>
      <c r="G22" s="16"/>
      <c r="H22" s="26" t="s">
        <v>60</v>
      </c>
      <c r="I22" s="26">
        <v>400</v>
      </c>
      <c r="J22" s="17"/>
    </row>
    <row r="23" spans="1:10" ht="19.149999999999999" customHeight="1">
      <c r="A23" s="15" t="s">
        <v>83</v>
      </c>
      <c r="B23" s="32" t="s">
        <v>84</v>
      </c>
      <c r="C23" s="32"/>
      <c r="D23" s="24"/>
      <c r="E23" s="25">
        <v>0.05</v>
      </c>
      <c r="F23" s="1"/>
      <c r="G23" s="16"/>
      <c r="H23" s="26" t="s">
        <v>60</v>
      </c>
      <c r="I23" s="26">
        <v>2000</v>
      </c>
      <c r="J23" s="17"/>
    </row>
    <row r="24" spans="1:10" ht="18.600000000000001" customHeight="1">
      <c r="A24" s="15" t="s">
        <v>85</v>
      </c>
      <c r="B24" s="32" t="s">
        <v>86</v>
      </c>
      <c r="C24" s="32"/>
      <c r="D24" s="24"/>
      <c r="E24" s="25">
        <v>0.05</v>
      </c>
      <c r="F24" s="1"/>
      <c r="G24" s="16"/>
      <c r="H24" s="26" t="s">
        <v>60</v>
      </c>
      <c r="I24" s="26">
        <v>100</v>
      </c>
      <c r="J24" s="17"/>
    </row>
    <row r="25" spans="1:10" ht="25.9" customHeight="1">
      <c r="A25" s="15" t="s">
        <v>87</v>
      </c>
      <c r="B25" s="32" t="s">
        <v>88</v>
      </c>
      <c r="C25" s="32"/>
      <c r="D25" s="24"/>
      <c r="E25" s="25">
        <v>0.05</v>
      </c>
      <c r="F25" s="1"/>
      <c r="G25" s="16"/>
      <c r="H25" s="26" t="s">
        <v>60</v>
      </c>
      <c r="I25" s="26">
        <v>600</v>
      </c>
      <c r="J25" s="17"/>
    </row>
    <row r="26" spans="1:10" ht="15" thickBot="1">
      <c r="A26" s="18"/>
    </row>
    <row r="27" spans="1:10" ht="15.75" thickBot="1">
      <c r="A27" s="18"/>
      <c r="G27" s="19"/>
      <c r="I27" s="20" t="s">
        <v>41</v>
      </c>
      <c r="J27" s="21">
        <f>SUM(J5:J25)</f>
        <v>0</v>
      </c>
    </row>
    <row r="28" spans="1:10">
      <c r="A28" s="18"/>
    </row>
    <row r="29" spans="1:10">
      <c r="A29" s="18"/>
    </row>
    <row r="30" spans="1:10">
      <c r="A30" s="18"/>
    </row>
    <row r="31" spans="1:10">
      <c r="A31" s="18"/>
      <c r="I31" s="22"/>
      <c r="J31" s="23"/>
    </row>
    <row r="32" spans="1:10">
      <c r="A32" s="18"/>
    </row>
    <row r="33" spans="1:10">
      <c r="A33" s="18"/>
    </row>
    <row r="34" spans="1:10">
      <c r="A34" s="18"/>
    </row>
    <row r="35" spans="1:10">
      <c r="A35" s="18"/>
    </row>
    <row r="36" spans="1:10">
      <c r="A36" s="18"/>
      <c r="D36" s="6"/>
      <c r="E36" s="6"/>
      <c r="G36" s="6"/>
      <c r="J36" s="6"/>
    </row>
    <row r="37" spans="1:10">
      <c r="A37" s="18"/>
      <c r="D37" s="6"/>
      <c r="E37" s="6"/>
      <c r="G37" s="6"/>
      <c r="J37" s="6"/>
    </row>
    <row r="38" spans="1:10">
      <c r="A38" s="18"/>
      <c r="D38" s="6"/>
      <c r="E38" s="6"/>
      <c r="G38" s="6"/>
      <c r="J38" s="6"/>
    </row>
    <row r="39" spans="1:10">
      <c r="D39" s="6"/>
      <c r="E39" s="6"/>
      <c r="G39" s="6"/>
      <c r="J39" s="6"/>
    </row>
    <row r="40" spans="1:10">
      <c r="D40" s="6"/>
      <c r="E40" s="6"/>
      <c r="G40" s="6"/>
      <c r="J40" s="6"/>
    </row>
  </sheetData>
  <mergeCells count="2">
    <mergeCell ref="A2:J2"/>
    <mergeCell ref="A4:J4"/>
  </mergeCells>
  <phoneticPr fontId="15" type="noConversion"/>
  <pageMargins left="0.7" right="0.7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J157"/>
  <sheetViews>
    <sheetView workbookViewId="0">
      <selection activeCell="J5" sqref="J5:J141"/>
    </sheetView>
  </sheetViews>
  <sheetFormatPr defaultRowHeight="14.25"/>
  <cols>
    <col min="1" max="1" width="5.25" style="7" customWidth="1"/>
    <col min="2" max="2" width="41.75" style="6" customWidth="1"/>
    <col min="3" max="3" width="22.25" style="6" customWidth="1"/>
    <col min="4" max="4" width="14" style="4" customWidth="1"/>
    <col min="5" max="5" width="6.875" style="5" customWidth="1"/>
    <col min="6" max="6" width="12.75" style="6" customWidth="1"/>
    <col min="7" max="7" width="13.125" style="4" bestFit="1" customWidth="1"/>
    <col min="8" max="8" width="6.75" style="7" customWidth="1"/>
    <col min="9" max="9" width="7.25" style="7" customWidth="1"/>
    <col min="10" max="10" width="18.25" style="4" bestFit="1" customWidth="1"/>
    <col min="11" max="236" width="9" style="6"/>
    <col min="237" max="237" width="5.25" style="6" customWidth="1"/>
    <col min="238" max="238" width="29.5" style="6" customWidth="1"/>
    <col min="239" max="492" width="9" style="6"/>
    <col min="493" max="493" width="5.25" style="6" customWidth="1"/>
    <col min="494" max="494" width="29.5" style="6" customWidth="1"/>
    <col min="495" max="748" width="9" style="6"/>
    <col min="749" max="749" width="5.25" style="6" customWidth="1"/>
    <col min="750" max="750" width="29.5" style="6" customWidth="1"/>
    <col min="751" max="1004" width="9" style="6"/>
    <col min="1005" max="1005" width="5.25" style="6" customWidth="1"/>
    <col min="1006" max="1006" width="29.5" style="6" customWidth="1"/>
    <col min="1007" max="1260" width="9" style="6"/>
    <col min="1261" max="1261" width="5.25" style="6" customWidth="1"/>
    <col min="1262" max="1262" width="29.5" style="6" customWidth="1"/>
    <col min="1263" max="1516" width="9" style="6"/>
    <col min="1517" max="1517" width="5.25" style="6" customWidth="1"/>
    <col min="1518" max="1518" width="29.5" style="6" customWidth="1"/>
    <col min="1519" max="1772" width="9" style="6"/>
    <col min="1773" max="1773" width="5.25" style="6" customWidth="1"/>
    <col min="1774" max="1774" width="29.5" style="6" customWidth="1"/>
    <col min="1775" max="2028" width="9" style="6"/>
    <col min="2029" max="2029" width="5.25" style="6" customWidth="1"/>
    <col min="2030" max="2030" width="29.5" style="6" customWidth="1"/>
    <col min="2031" max="2284" width="9" style="6"/>
    <col min="2285" max="2285" width="5.25" style="6" customWidth="1"/>
    <col min="2286" max="2286" width="29.5" style="6" customWidth="1"/>
    <col min="2287" max="2540" width="9" style="6"/>
    <col min="2541" max="2541" width="5.25" style="6" customWidth="1"/>
    <col min="2542" max="2542" width="29.5" style="6" customWidth="1"/>
    <col min="2543" max="2796" width="9" style="6"/>
    <col min="2797" max="2797" width="5.25" style="6" customWidth="1"/>
    <col min="2798" max="2798" width="29.5" style="6" customWidth="1"/>
    <col min="2799" max="3052" width="9" style="6"/>
    <col min="3053" max="3053" width="5.25" style="6" customWidth="1"/>
    <col min="3054" max="3054" width="29.5" style="6" customWidth="1"/>
    <col min="3055" max="3308" width="9" style="6"/>
    <col min="3309" max="3309" width="5.25" style="6" customWidth="1"/>
    <col min="3310" max="3310" width="29.5" style="6" customWidth="1"/>
    <col min="3311" max="3564" width="9" style="6"/>
    <col min="3565" max="3565" width="5.25" style="6" customWidth="1"/>
    <col min="3566" max="3566" width="29.5" style="6" customWidth="1"/>
    <col min="3567" max="3820" width="9" style="6"/>
    <col min="3821" max="3821" width="5.25" style="6" customWidth="1"/>
    <col min="3822" max="3822" width="29.5" style="6" customWidth="1"/>
    <col min="3823" max="4076" width="9" style="6"/>
    <col min="4077" max="4077" width="5.25" style="6" customWidth="1"/>
    <col min="4078" max="4078" width="29.5" style="6" customWidth="1"/>
    <col min="4079" max="4332" width="9" style="6"/>
    <col min="4333" max="4333" width="5.25" style="6" customWidth="1"/>
    <col min="4334" max="4334" width="29.5" style="6" customWidth="1"/>
    <col min="4335" max="4588" width="9" style="6"/>
    <col min="4589" max="4589" width="5.25" style="6" customWidth="1"/>
    <col min="4590" max="4590" width="29.5" style="6" customWidth="1"/>
    <col min="4591" max="4844" width="9" style="6"/>
    <col min="4845" max="4845" width="5.25" style="6" customWidth="1"/>
    <col min="4846" max="4846" width="29.5" style="6" customWidth="1"/>
    <col min="4847" max="5100" width="9" style="6"/>
    <col min="5101" max="5101" width="5.25" style="6" customWidth="1"/>
    <col min="5102" max="5102" width="29.5" style="6" customWidth="1"/>
    <col min="5103" max="5356" width="9" style="6"/>
    <col min="5357" max="5357" width="5.25" style="6" customWidth="1"/>
    <col min="5358" max="5358" width="29.5" style="6" customWidth="1"/>
    <col min="5359" max="5612" width="9" style="6"/>
    <col min="5613" max="5613" width="5.25" style="6" customWidth="1"/>
    <col min="5614" max="5614" width="29.5" style="6" customWidth="1"/>
    <col min="5615" max="5868" width="9" style="6"/>
    <col min="5869" max="5869" width="5.25" style="6" customWidth="1"/>
    <col min="5870" max="5870" width="29.5" style="6" customWidth="1"/>
    <col min="5871" max="6124" width="9" style="6"/>
    <col min="6125" max="6125" width="5.25" style="6" customWidth="1"/>
    <col min="6126" max="6126" width="29.5" style="6" customWidth="1"/>
    <col min="6127" max="6380" width="9" style="6"/>
    <col min="6381" max="6381" width="5.25" style="6" customWidth="1"/>
    <col min="6382" max="6382" width="29.5" style="6" customWidth="1"/>
    <col min="6383" max="6636" width="9" style="6"/>
    <col min="6637" max="6637" width="5.25" style="6" customWidth="1"/>
    <col min="6638" max="6638" width="29.5" style="6" customWidth="1"/>
    <col min="6639" max="6892" width="9" style="6"/>
    <col min="6893" max="6893" width="5.25" style="6" customWidth="1"/>
    <col min="6894" max="6894" width="29.5" style="6" customWidth="1"/>
    <col min="6895" max="7148" width="9" style="6"/>
    <col min="7149" max="7149" width="5.25" style="6" customWidth="1"/>
    <col min="7150" max="7150" width="29.5" style="6" customWidth="1"/>
    <col min="7151" max="7404" width="9" style="6"/>
    <col min="7405" max="7405" width="5.25" style="6" customWidth="1"/>
    <col min="7406" max="7406" width="29.5" style="6" customWidth="1"/>
    <col min="7407" max="7660" width="9" style="6"/>
    <col min="7661" max="7661" width="5.25" style="6" customWidth="1"/>
    <col min="7662" max="7662" width="29.5" style="6" customWidth="1"/>
    <col min="7663" max="7916" width="9" style="6"/>
    <col min="7917" max="7917" width="5.25" style="6" customWidth="1"/>
    <col min="7918" max="7918" width="29.5" style="6" customWidth="1"/>
    <col min="7919" max="8172" width="9" style="6"/>
    <col min="8173" max="8173" width="5.25" style="6" customWidth="1"/>
    <col min="8174" max="8174" width="29.5" style="6" customWidth="1"/>
    <col min="8175" max="8428" width="9" style="6"/>
    <col min="8429" max="8429" width="5.25" style="6" customWidth="1"/>
    <col min="8430" max="8430" width="29.5" style="6" customWidth="1"/>
    <col min="8431" max="8684" width="9" style="6"/>
    <col min="8685" max="8685" width="5.25" style="6" customWidth="1"/>
    <col min="8686" max="8686" width="29.5" style="6" customWidth="1"/>
    <col min="8687" max="8940" width="9" style="6"/>
    <col min="8941" max="8941" width="5.25" style="6" customWidth="1"/>
    <col min="8942" max="8942" width="29.5" style="6" customWidth="1"/>
    <col min="8943" max="9196" width="9" style="6"/>
    <col min="9197" max="9197" width="5.25" style="6" customWidth="1"/>
    <col min="9198" max="9198" width="29.5" style="6" customWidth="1"/>
    <col min="9199" max="9452" width="9" style="6"/>
    <col min="9453" max="9453" width="5.25" style="6" customWidth="1"/>
    <col min="9454" max="9454" width="29.5" style="6" customWidth="1"/>
    <col min="9455" max="9708" width="9" style="6"/>
    <col min="9709" max="9709" width="5.25" style="6" customWidth="1"/>
    <col min="9710" max="9710" width="29.5" style="6" customWidth="1"/>
    <col min="9711" max="9964" width="9" style="6"/>
    <col min="9965" max="9965" width="5.25" style="6" customWidth="1"/>
    <col min="9966" max="9966" width="29.5" style="6" customWidth="1"/>
    <col min="9967" max="10220" width="9" style="6"/>
    <col min="10221" max="10221" width="5.25" style="6" customWidth="1"/>
    <col min="10222" max="10222" width="29.5" style="6" customWidth="1"/>
    <col min="10223" max="10476" width="9" style="6"/>
    <col min="10477" max="10477" width="5.25" style="6" customWidth="1"/>
    <col min="10478" max="10478" width="29.5" style="6" customWidth="1"/>
    <col min="10479" max="10732" width="9" style="6"/>
    <col min="10733" max="10733" width="5.25" style="6" customWidth="1"/>
    <col min="10734" max="10734" width="29.5" style="6" customWidth="1"/>
    <col min="10735" max="10988" width="9" style="6"/>
    <col min="10989" max="10989" width="5.25" style="6" customWidth="1"/>
    <col min="10990" max="10990" width="29.5" style="6" customWidth="1"/>
    <col min="10991" max="11244" width="9" style="6"/>
    <col min="11245" max="11245" width="5.25" style="6" customWidth="1"/>
    <col min="11246" max="11246" width="29.5" style="6" customWidth="1"/>
    <col min="11247" max="11500" width="9" style="6"/>
    <col min="11501" max="11501" width="5.25" style="6" customWidth="1"/>
    <col min="11502" max="11502" width="29.5" style="6" customWidth="1"/>
    <col min="11503" max="11756" width="9" style="6"/>
    <col min="11757" max="11757" width="5.25" style="6" customWidth="1"/>
    <col min="11758" max="11758" width="29.5" style="6" customWidth="1"/>
    <col min="11759" max="12012" width="9" style="6"/>
    <col min="12013" max="12013" width="5.25" style="6" customWidth="1"/>
    <col min="12014" max="12014" width="29.5" style="6" customWidth="1"/>
    <col min="12015" max="12268" width="9" style="6"/>
    <col min="12269" max="12269" width="5.25" style="6" customWidth="1"/>
    <col min="12270" max="12270" width="29.5" style="6" customWidth="1"/>
    <col min="12271" max="12524" width="9" style="6"/>
    <col min="12525" max="12525" width="5.25" style="6" customWidth="1"/>
    <col min="12526" max="12526" width="29.5" style="6" customWidth="1"/>
    <col min="12527" max="12780" width="9" style="6"/>
    <col min="12781" max="12781" width="5.25" style="6" customWidth="1"/>
    <col min="12782" max="12782" width="29.5" style="6" customWidth="1"/>
    <col min="12783" max="13036" width="9" style="6"/>
    <col min="13037" max="13037" width="5.25" style="6" customWidth="1"/>
    <col min="13038" max="13038" width="29.5" style="6" customWidth="1"/>
    <col min="13039" max="13292" width="9" style="6"/>
    <col min="13293" max="13293" width="5.25" style="6" customWidth="1"/>
    <col min="13294" max="13294" width="29.5" style="6" customWidth="1"/>
    <col min="13295" max="13548" width="9" style="6"/>
    <col min="13549" max="13549" width="5.25" style="6" customWidth="1"/>
    <col min="13550" max="13550" width="29.5" style="6" customWidth="1"/>
    <col min="13551" max="13804" width="9" style="6"/>
    <col min="13805" max="13805" width="5.25" style="6" customWidth="1"/>
    <col min="13806" max="13806" width="29.5" style="6" customWidth="1"/>
    <col min="13807" max="14060" width="9" style="6"/>
    <col min="14061" max="14061" width="5.25" style="6" customWidth="1"/>
    <col min="14062" max="14062" width="29.5" style="6" customWidth="1"/>
    <col min="14063" max="14316" width="9" style="6"/>
    <col min="14317" max="14317" width="5.25" style="6" customWidth="1"/>
    <col min="14318" max="14318" width="29.5" style="6" customWidth="1"/>
    <col min="14319" max="14572" width="9" style="6"/>
    <col min="14573" max="14573" width="5.25" style="6" customWidth="1"/>
    <col min="14574" max="14574" width="29.5" style="6" customWidth="1"/>
    <col min="14575" max="14828" width="9" style="6"/>
    <col min="14829" max="14829" width="5.25" style="6" customWidth="1"/>
    <col min="14830" max="14830" width="29.5" style="6" customWidth="1"/>
    <col min="14831" max="15084" width="9" style="6"/>
    <col min="15085" max="15085" width="5.25" style="6" customWidth="1"/>
    <col min="15086" max="15086" width="29.5" style="6" customWidth="1"/>
    <col min="15087" max="15340" width="9" style="6"/>
    <col min="15341" max="15341" width="5.25" style="6" customWidth="1"/>
    <col min="15342" max="15342" width="29.5" style="6" customWidth="1"/>
    <col min="15343" max="15596" width="9" style="6"/>
    <col min="15597" max="15597" width="5.25" style="6" customWidth="1"/>
    <col min="15598" max="15598" width="29.5" style="6" customWidth="1"/>
    <col min="15599" max="15852" width="9" style="6"/>
    <col min="15853" max="15853" width="5.25" style="6" customWidth="1"/>
    <col min="15854" max="15854" width="29.5" style="6" customWidth="1"/>
    <col min="15855" max="16108" width="9" style="6"/>
    <col min="16109" max="16109" width="5.25" style="6" customWidth="1"/>
    <col min="16110" max="16110" width="29.5" style="6" customWidth="1"/>
    <col min="16111" max="16384" width="9" style="6"/>
  </cols>
  <sheetData>
    <row r="1" spans="1:10" ht="16.5" customHeight="1">
      <c r="A1" s="2"/>
      <c r="B1" s="3" t="s">
        <v>0</v>
      </c>
      <c r="C1" s="3"/>
    </row>
    <row r="2" spans="1:10" ht="17.45" customHeight="1">
      <c r="A2" s="42" t="s">
        <v>89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66" customHeight="1">
      <c r="A3" s="35" t="s">
        <v>2</v>
      </c>
      <c r="B3" s="35" t="s">
        <v>3</v>
      </c>
      <c r="C3" s="35" t="s">
        <v>4</v>
      </c>
      <c r="D3" s="36" t="s">
        <v>5</v>
      </c>
      <c r="E3" s="37" t="s">
        <v>6</v>
      </c>
      <c r="F3" s="38" t="s">
        <v>7</v>
      </c>
      <c r="G3" s="36" t="s">
        <v>8</v>
      </c>
      <c r="H3" s="39" t="s">
        <v>9</v>
      </c>
      <c r="I3" s="39" t="s">
        <v>10</v>
      </c>
      <c r="J3" s="36" t="s">
        <v>11</v>
      </c>
    </row>
    <row r="4" spans="1:10" ht="7.5" customHeight="1">
      <c r="A4" s="44"/>
      <c r="B4" s="44"/>
      <c r="C4" s="44"/>
      <c r="D4" s="44"/>
      <c r="E4" s="44"/>
      <c r="F4" s="44"/>
      <c r="G4" s="44"/>
      <c r="H4" s="44"/>
      <c r="I4" s="44"/>
      <c r="J4" s="44"/>
    </row>
    <row r="5" spans="1:10" ht="15">
      <c r="A5" s="15" t="s">
        <v>12</v>
      </c>
      <c r="B5" s="29" t="s">
        <v>90</v>
      </c>
      <c r="C5" s="29"/>
      <c r="D5" s="41"/>
      <c r="E5" s="33">
        <v>0.05</v>
      </c>
      <c r="F5" s="1"/>
      <c r="G5" s="16"/>
      <c r="H5" s="26" t="s">
        <v>60</v>
      </c>
      <c r="I5" s="26">
        <v>13</v>
      </c>
      <c r="J5" s="16"/>
    </row>
    <row r="6" spans="1:10" ht="15">
      <c r="A6" s="15" t="s">
        <v>15</v>
      </c>
      <c r="B6" s="29" t="s">
        <v>91</v>
      </c>
      <c r="C6" s="29"/>
      <c r="D6" s="41"/>
      <c r="E6" s="33">
        <v>0.05</v>
      </c>
      <c r="F6" s="34"/>
      <c r="G6" s="16"/>
      <c r="H6" s="26" t="s">
        <v>60</v>
      </c>
      <c r="I6" s="26">
        <v>13</v>
      </c>
      <c r="J6" s="16"/>
    </row>
    <row r="7" spans="1:10" ht="15">
      <c r="A7" s="15" t="s">
        <v>18</v>
      </c>
      <c r="B7" s="29" t="s">
        <v>92</v>
      </c>
      <c r="C7" s="29" t="s">
        <v>93</v>
      </c>
      <c r="D7" s="41"/>
      <c r="E7" s="33">
        <v>0.08</v>
      </c>
      <c r="F7" s="34"/>
      <c r="G7" s="16"/>
      <c r="H7" s="26" t="s">
        <v>60</v>
      </c>
      <c r="I7" s="26">
        <v>30</v>
      </c>
      <c r="J7" s="16"/>
    </row>
    <row r="8" spans="1:10" ht="15">
      <c r="A8" s="15" t="s">
        <v>20</v>
      </c>
      <c r="B8" s="29" t="s">
        <v>94</v>
      </c>
      <c r="C8" s="29" t="s">
        <v>93</v>
      </c>
      <c r="D8" s="41"/>
      <c r="E8" s="33">
        <v>0.05</v>
      </c>
      <c r="F8" s="34"/>
      <c r="G8" s="16"/>
      <c r="H8" s="26" t="s">
        <v>60</v>
      </c>
      <c r="I8" s="26">
        <v>30</v>
      </c>
      <c r="J8" s="16"/>
    </row>
    <row r="9" spans="1:10" ht="15">
      <c r="A9" s="15" t="s">
        <v>23</v>
      </c>
      <c r="B9" s="30" t="s">
        <v>95</v>
      </c>
      <c r="C9" s="30"/>
      <c r="D9" s="41"/>
      <c r="E9" s="33">
        <v>0.05</v>
      </c>
      <c r="F9" s="34"/>
      <c r="G9" s="16"/>
      <c r="H9" s="26" t="s">
        <v>76</v>
      </c>
      <c r="I9" s="26">
        <v>350</v>
      </c>
      <c r="J9" s="16"/>
    </row>
    <row r="10" spans="1:10" ht="15">
      <c r="A10" s="15" t="s">
        <v>25</v>
      </c>
      <c r="B10" s="29" t="s">
        <v>96</v>
      </c>
      <c r="C10" s="29" t="s">
        <v>93</v>
      </c>
      <c r="D10" s="41"/>
      <c r="E10" s="33">
        <v>0.08</v>
      </c>
      <c r="F10" s="34"/>
      <c r="G10" s="16"/>
      <c r="H10" s="26" t="s">
        <v>76</v>
      </c>
      <c r="I10" s="26">
        <v>15</v>
      </c>
      <c r="J10" s="16"/>
    </row>
    <row r="11" spans="1:10" ht="15">
      <c r="A11" s="15" t="s">
        <v>27</v>
      </c>
      <c r="B11" s="29" t="s">
        <v>97</v>
      </c>
      <c r="C11" s="29"/>
      <c r="D11" s="41"/>
      <c r="E11" s="33">
        <v>0.05</v>
      </c>
      <c r="F11" s="34"/>
      <c r="G11" s="16"/>
      <c r="H11" s="26" t="s">
        <v>76</v>
      </c>
      <c r="I11" s="26">
        <v>300</v>
      </c>
      <c r="J11" s="16"/>
    </row>
    <row r="12" spans="1:10" ht="15">
      <c r="A12" s="15" t="s">
        <v>29</v>
      </c>
      <c r="B12" s="29" t="s">
        <v>98</v>
      </c>
      <c r="C12" s="29" t="s">
        <v>99</v>
      </c>
      <c r="D12" s="41"/>
      <c r="E12" s="33">
        <v>0.05</v>
      </c>
      <c r="F12" s="34"/>
      <c r="G12" s="16"/>
      <c r="H12" s="26" t="s">
        <v>76</v>
      </c>
      <c r="I12" s="26">
        <v>150</v>
      </c>
      <c r="J12" s="16"/>
    </row>
    <row r="13" spans="1:10" ht="15">
      <c r="A13" s="15" t="s">
        <v>31</v>
      </c>
      <c r="B13" s="29" t="s">
        <v>100</v>
      </c>
      <c r="C13" s="29"/>
      <c r="D13" s="41"/>
      <c r="E13" s="33">
        <v>0.05</v>
      </c>
      <c r="F13" s="34"/>
      <c r="G13" s="16"/>
      <c r="H13" s="26" t="s">
        <v>76</v>
      </c>
      <c r="I13" s="26">
        <v>10</v>
      </c>
      <c r="J13" s="16"/>
    </row>
    <row r="14" spans="1:10" ht="15">
      <c r="A14" s="15" t="s">
        <v>33</v>
      </c>
      <c r="B14" s="29" t="s">
        <v>101</v>
      </c>
      <c r="C14" s="29" t="s">
        <v>93</v>
      </c>
      <c r="D14" s="41"/>
      <c r="E14" s="33">
        <v>0.08</v>
      </c>
      <c r="F14" s="34"/>
      <c r="G14" s="16"/>
      <c r="H14" s="26" t="s">
        <v>60</v>
      </c>
      <c r="I14" s="26">
        <v>33</v>
      </c>
      <c r="J14" s="16"/>
    </row>
    <row r="15" spans="1:10" ht="30">
      <c r="A15" s="15" t="s">
        <v>35</v>
      </c>
      <c r="B15" s="29" t="s">
        <v>102</v>
      </c>
      <c r="C15" s="29"/>
      <c r="D15" s="41"/>
      <c r="E15" s="33">
        <v>0.05</v>
      </c>
      <c r="F15" s="34"/>
      <c r="G15" s="16"/>
      <c r="H15" s="26" t="s">
        <v>76</v>
      </c>
      <c r="I15" s="26">
        <v>850</v>
      </c>
      <c r="J15" s="16"/>
    </row>
    <row r="16" spans="1:10" ht="30">
      <c r="A16" s="15" t="s">
        <v>37</v>
      </c>
      <c r="B16" s="29" t="s">
        <v>103</v>
      </c>
      <c r="C16" s="29"/>
      <c r="D16" s="41"/>
      <c r="E16" s="33">
        <v>0.05</v>
      </c>
      <c r="F16" s="34"/>
      <c r="G16" s="16"/>
      <c r="H16" s="26" t="s">
        <v>76</v>
      </c>
      <c r="I16" s="26">
        <v>850</v>
      </c>
      <c r="J16" s="16"/>
    </row>
    <row r="17" spans="1:10" ht="30">
      <c r="A17" s="15" t="s">
        <v>39</v>
      </c>
      <c r="B17" s="29" t="s">
        <v>104</v>
      </c>
      <c r="C17" s="29"/>
      <c r="D17" s="41"/>
      <c r="E17" s="33">
        <v>0.08</v>
      </c>
      <c r="F17" s="34"/>
      <c r="G17" s="16"/>
      <c r="H17" s="26" t="s">
        <v>17</v>
      </c>
      <c r="I17" s="26">
        <v>500</v>
      </c>
      <c r="J17" s="16"/>
    </row>
    <row r="18" spans="1:10" ht="15">
      <c r="A18" s="15" t="s">
        <v>56</v>
      </c>
      <c r="B18" s="29" t="s">
        <v>105</v>
      </c>
      <c r="C18" s="29"/>
      <c r="D18" s="41"/>
      <c r="E18" s="33">
        <v>0.08</v>
      </c>
      <c r="F18" s="34"/>
      <c r="G18" s="16"/>
      <c r="H18" s="26" t="s">
        <v>76</v>
      </c>
      <c r="I18" s="26">
        <v>10</v>
      </c>
      <c r="J18" s="16"/>
    </row>
    <row r="19" spans="1:10" ht="30">
      <c r="A19" s="15" t="s">
        <v>74</v>
      </c>
      <c r="B19" s="29" t="s">
        <v>106</v>
      </c>
      <c r="C19" s="29"/>
      <c r="D19" s="41"/>
      <c r="E19" s="33">
        <v>0.08</v>
      </c>
      <c r="F19" s="34"/>
      <c r="G19" s="16"/>
      <c r="H19" s="26" t="s">
        <v>17</v>
      </c>
      <c r="I19" s="26">
        <v>10</v>
      </c>
      <c r="J19" s="16"/>
    </row>
    <row r="20" spans="1:10" ht="15">
      <c r="A20" s="15" t="s">
        <v>77</v>
      </c>
      <c r="B20" s="29" t="s">
        <v>107</v>
      </c>
      <c r="C20" s="29"/>
      <c r="D20" s="41"/>
      <c r="E20" s="33">
        <v>0.08</v>
      </c>
      <c r="F20" s="34"/>
      <c r="G20" s="16"/>
      <c r="H20" s="26" t="s">
        <v>60</v>
      </c>
      <c r="I20" s="26">
        <v>25</v>
      </c>
      <c r="J20" s="16"/>
    </row>
    <row r="21" spans="1:10" ht="15">
      <c r="A21" s="15" t="s">
        <v>79</v>
      </c>
      <c r="B21" s="29" t="s">
        <v>108</v>
      </c>
      <c r="C21" s="29"/>
      <c r="D21" s="41"/>
      <c r="E21" s="33">
        <v>0.05</v>
      </c>
      <c r="F21" s="34"/>
      <c r="G21" s="16"/>
      <c r="H21" s="26" t="s">
        <v>60</v>
      </c>
      <c r="I21" s="26">
        <v>35</v>
      </c>
      <c r="J21" s="16"/>
    </row>
    <row r="22" spans="1:10" ht="15">
      <c r="A22" s="15" t="s">
        <v>81</v>
      </c>
      <c r="B22" s="29" t="s">
        <v>109</v>
      </c>
      <c r="C22" s="29" t="s">
        <v>93</v>
      </c>
      <c r="D22" s="41"/>
      <c r="E22" s="33">
        <v>0.05</v>
      </c>
      <c r="F22" s="34"/>
      <c r="G22" s="16"/>
      <c r="H22" s="26" t="s">
        <v>60</v>
      </c>
      <c r="I22" s="26">
        <v>12</v>
      </c>
      <c r="J22" s="16"/>
    </row>
    <row r="23" spans="1:10" ht="15">
      <c r="A23" s="15" t="s">
        <v>83</v>
      </c>
      <c r="B23" s="29" t="s">
        <v>110</v>
      </c>
      <c r="C23" s="29" t="s">
        <v>93</v>
      </c>
      <c r="D23" s="41"/>
      <c r="E23" s="33">
        <v>0.05</v>
      </c>
      <c r="F23" s="34"/>
      <c r="G23" s="16"/>
      <c r="H23" s="26" t="s">
        <v>60</v>
      </c>
      <c r="I23" s="26">
        <v>30</v>
      </c>
      <c r="J23" s="16"/>
    </row>
    <row r="24" spans="1:10" ht="15">
      <c r="A24" s="15" t="s">
        <v>85</v>
      </c>
      <c r="B24" s="29" t="s">
        <v>111</v>
      </c>
      <c r="C24" s="29" t="s">
        <v>93</v>
      </c>
      <c r="D24" s="41"/>
      <c r="E24" s="33">
        <v>0.05</v>
      </c>
      <c r="F24" s="34"/>
      <c r="G24" s="16"/>
      <c r="H24" s="26" t="s">
        <v>60</v>
      </c>
      <c r="I24" s="26">
        <v>70</v>
      </c>
      <c r="J24" s="16"/>
    </row>
    <row r="25" spans="1:10" ht="15">
      <c r="A25" s="15" t="s">
        <v>87</v>
      </c>
      <c r="B25" s="29" t="s">
        <v>112</v>
      </c>
      <c r="C25" s="29" t="s">
        <v>93</v>
      </c>
      <c r="D25" s="41"/>
      <c r="E25" s="33">
        <v>0.08</v>
      </c>
      <c r="F25" s="34"/>
      <c r="G25" s="16"/>
      <c r="H25" s="26" t="s">
        <v>60</v>
      </c>
      <c r="I25" s="26">
        <v>16</v>
      </c>
      <c r="J25" s="16"/>
    </row>
    <row r="26" spans="1:10" ht="15">
      <c r="A26" s="15" t="s">
        <v>113</v>
      </c>
      <c r="B26" s="29" t="s">
        <v>114</v>
      </c>
      <c r="C26" s="29"/>
      <c r="D26" s="41"/>
      <c r="E26" s="33">
        <v>0.05</v>
      </c>
      <c r="F26" s="34"/>
      <c r="G26" s="16"/>
      <c r="H26" s="26" t="s">
        <v>76</v>
      </c>
      <c r="I26" s="26">
        <v>50</v>
      </c>
      <c r="J26" s="16"/>
    </row>
    <row r="27" spans="1:10" ht="45">
      <c r="A27" s="15" t="s">
        <v>115</v>
      </c>
      <c r="B27" s="29" t="s">
        <v>116</v>
      </c>
      <c r="C27" s="29"/>
      <c r="D27" s="41"/>
      <c r="E27" s="33">
        <v>0.05</v>
      </c>
      <c r="F27" s="34"/>
      <c r="G27" s="16"/>
      <c r="H27" s="26" t="s">
        <v>60</v>
      </c>
      <c r="I27" s="26">
        <v>300</v>
      </c>
      <c r="J27" s="16"/>
    </row>
    <row r="28" spans="1:10" ht="15">
      <c r="A28" s="15" t="s">
        <v>117</v>
      </c>
      <c r="B28" s="29" t="s">
        <v>118</v>
      </c>
      <c r="C28" s="29"/>
      <c r="D28" s="41"/>
      <c r="E28" s="33">
        <v>0.05</v>
      </c>
      <c r="F28" s="34"/>
      <c r="G28" s="16"/>
      <c r="H28" s="26" t="s">
        <v>76</v>
      </c>
      <c r="I28" s="26">
        <v>15</v>
      </c>
      <c r="J28" s="16"/>
    </row>
    <row r="29" spans="1:10" ht="15">
      <c r="A29" s="15" t="s">
        <v>119</v>
      </c>
      <c r="B29" s="29" t="s">
        <v>120</v>
      </c>
      <c r="C29" s="29"/>
      <c r="D29" s="41"/>
      <c r="E29" s="33">
        <v>0.05</v>
      </c>
      <c r="F29" s="34"/>
      <c r="G29" s="16"/>
      <c r="H29" s="26" t="s">
        <v>60</v>
      </c>
      <c r="I29" s="26">
        <v>15</v>
      </c>
      <c r="J29" s="16"/>
    </row>
    <row r="30" spans="1:10" ht="15">
      <c r="A30" s="15" t="s">
        <v>121</v>
      </c>
      <c r="B30" s="29" t="s">
        <v>122</v>
      </c>
      <c r="C30" s="29"/>
      <c r="D30" s="41"/>
      <c r="E30" s="33">
        <v>0.08</v>
      </c>
      <c r="F30" s="34"/>
      <c r="G30" s="16"/>
      <c r="H30" s="26" t="s">
        <v>76</v>
      </c>
      <c r="I30" s="26">
        <v>100</v>
      </c>
      <c r="J30" s="16"/>
    </row>
    <row r="31" spans="1:10" ht="15">
      <c r="A31" s="15" t="s">
        <v>123</v>
      </c>
      <c r="B31" s="29" t="s">
        <v>124</v>
      </c>
      <c r="C31" s="29"/>
      <c r="D31" s="41"/>
      <c r="E31" s="33">
        <v>0.05</v>
      </c>
      <c r="F31" s="34"/>
      <c r="G31" s="16"/>
      <c r="H31" s="26" t="s">
        <v>76</v>
      </c>
      <c r="I31" s="26">
        <v>55</v>
      </c>
      <c r="J31" s="16"/>
    </row>
    <row r="32" spans="1:10" ht="15">
      <c r="A32" s="15" t="s">
        <v>125</v>
      </c>
      <c r="B32" s="29" t="s">
        <v>126</v>
      </c>
      <c r="C32" s="29"/>
      <c r="D32" s="41"/>
      <c r="E32" s="33">
        <v>0.05</v>
      </c>
      <c r="F32" s="34"/>
      <c r="G32" s="16"/>
      <c r="H32" s="26" t="s">
        <v>76</v>
      </c>
      <c r="I32" s="26">
        <v>15</v>
      </c>
      <c r="J32" s="16"/>
    </row>
    <row r="33" spans="1:10" ht="45">
      <c r="A33" s="15" t="s">
        <v>127</v>
      </c>
      <c r="B33" s="29" t="s">
        <v>128</v>
      </c>
      <c r="C33" s="29"/>
      <c r="D33" s="41"/>
      <c r="E33" s="33">
        <v>0.23</v>
      </c>
      <c r="F33" s="34"/>
      <c r="G33" s="16"/>
      <c r="H33" s="26" t="s">
        <v>76</v>
      </c>
      <c r="I33" s="26">
        <v>35</v>
      </c>
      <c r="J33" s="16"/>
    </row>
    <row r="34" spans="1:10" ht="15">
      <c r="A34" s="15" t="s">
        <v>129</v>
      </c>
      <c r="B34" s="29" t="s">
        <v>130</v>
      </c>
      <c r="C34" s="29"/>
      <c r="D34" s="41"/>
      <c r="E34" s="33">
        <v>0.05</v>
      </c>
      <c r="F34" s="34"/>
      <c r="G34" s="16"/>
      <c r="H34" s="26" t="s">
        <v>76</v>
      </c>
      <c r="I34" s="26">
        <v>2</v>
      </c>
      <c r="J34" s="16"/>
    </row>
    <row r="35" spans="1:10" ht="84">
      <c r="A35" s="15" t="s">
        <v>131</v>
      </c>
      <c r="B35" s="32" t="s">
        <v>132</v>
      </c>
      <c r="C35" s="32"/>
      <c r="D35" s="41"/>
      <c r="E35" s="33">
        <v>0.23</v>
      </c>
      <c r="F35" s="34"/>
      <c r="G35" s="16"/>
      <c r="H35" s="26" t="s">
        <v>76</v>
      </c>
      <c r="I35" s="26">
        <v>30</v>
      </c>
      <c r="J35" s="16"/>
    </row>
    <row r="36" spans="1:10" ht="15">
      <c r="A36" s="15" t="s">
        <v>133</v>
      </c>
      <c r="B36" s="29" t="s">
        <v>134</v>
      </c>
      <c r="C36" s="29"/>
      <c r="D36" s="41"/>
      <c r="E36" s="33">
        <v>0.08</v>
      </c>
      <c r="F36" s="34"/>
      <c r="G36" s="16"/>
      <c r="H36" s="26" t="s">
        <v>76</v>
      </c>
      <c r="I36" s="26">
        <v>30</v>
      </c>
      <c r="J36" s="16"/>
    </row>
    <row r="37" spans="1:10" ht="15">
      <c r="A37" s="15" t="s">
        <v>135</v>
      </c>
      <c r="B37" s="29" t="s">
        <v>136</v>
      </c>
      <c r="C37" s="29"/>
      <c r="D37" s="41"/>
      <c r="E37" s="33">
        <v>0.05</v>
      </c>
      <c r="F37" s="34"/>
      <c r="G37" s="16"/>
      <c r="H37" s="26" t="s">
        <v>76</v>
      </c>
      <c r="I37" s="26">
        <v>25</v>
      </c>
      <c r="J37" s="16"/>
    </row>
    <row r="38" spans="1:10" ht="15">
      <c r="A38" s="15" t="s">
        <v>137</v>
      </c>
      <c r="B38" s="29" t="s">
        <v>138</v>
      </c>
      <c r="C38" s="29"/>
      <c r="D38" s="41"/>
      <c r="E38" s="33">
        <v>0.05</v>
      </c>
      <c r="F38" s="34"/>
      <c r="G38" s="16"/>
      <c r="H38" s="26" t="s">
        <v>60</v>
      </c>
      <c r="I38" s="26">
        <v>270</v>
      </c>
      <c r="J38" s="16"/>
    </row>
    <row r="39" spans="1:10" ht="15">
      <c r="A39" s="15" t="s">
        <v>139</v>
      </c>
      <c r="B39" s="29" t="s">
        <v>140</v>
      </c>
      <c r="C39" s="29" t="s">
        <v>93</v>
      </c>
      <c r="D39" s="41"/>
      <c r="E39" s="33">
        <v>0.05</v>
      </c>
      <c r="F39" s="34"/>
      <c r="G39" s="16"/>
      <c r="H39" s="26" t="s">
        <v>76</v>
      </c>
      <c r="I39" s="26">
        <v>15</v>
      </c>
      <c r="J39" s="16"/>
    </row>
    <row r="40" spans="1:10" ht="30">
      <c r="A40" s="15" t="s">
        <v>141</v>
      </c>
      <c r="B40" s="29" t="s">
        <v>142</v>
      </c>
      <c r="C40" s="29"/>
      <c r="D40" s="41"/>
      <c r="E40" s="33">
        <v>0.23</v>
      </c>
      <c r="F40" s="34"/>
      <c r="G40" s="16"/>
      <c r="H40" s="26" t="s">
        <v>76</v>
      </c>
      <c r="I40" s="26">
        <v>150</v>
      </c>
      <c r="J40" s="16"/>
    </row>
    <row r="41" spans="1:10" ht="30">
      <c r="A41" s="15" t="s">
        <v>143</v>
      </c>
      <c r="B41" s="29" t="s">
        <v>144</v>
      </c>
      <c r="C41" s="29"/>
      <c r="D41" s="41"/>
      <c r="E41" s="33">
        <v>0.05</v>
      </c>
      <c r="F41" s="34"/>
      <c r="G41" s="16"/>
      <c r="H41" s="26" t="s">
        <v>76</v>
      </c>
      <c r="I41" s="26">
        <v>40</v>
      </c>
      <c r="J41" s="16"/>
    </row>
    <row r="42" spans="1:10" ht="30">
      <c r="A42" s="15" t="s">
        <v>145</v>
      </c>
      <c r="B42" s="29" t="s">
        <v>146</v>
      </c>
      <c r="C42" s="29"/>
      <c r="D42" s="41"/>
      <c r="E42" s="33">
        <v>0.05</v>
      </c>
      <c r="F42" s="34"/>
      <c r="G42" s="16"/>
      <c r="H42" s="26" t="s">
        <v>76</v>
      </c>
      <c r="I42" s="26">
        <v>40</v>
      </c>
      <c r="J42" s="16"/>
    </row>
    <row r="43" spans="1:10" ht="25.15" customHeight="1">
      <c r="A43" s="15" t="s">
        <v>147</v>
      </c>
      <c r="B43" s="29" t="s">
        <v>148</v>
      </c>
      <c r="C43" s="29"/>
      <c r="D43" s="41"/>
      <c r="E43" s="33">
        <v>0.05</v>
      </c>
      <c r="F43" s="34"/>
      <c r="G43" s="16"/>
      <c r="H43" s="26" t="s">
        <v>76</v>
      </c>
      <c r="I43" s="26">
        <v>10</v>
      </c>
      <c r="J43" s="16"/>
    </row>
    <row r="44" spans="1:10" ht="30">
      <c r="A44" s="15" t="s">
        <v>149</v>
      </c>
      <c r="B44" s="29" t="s">
        <v>150</v>
      </c>
      <c r="C44" s="29"/>
      <c r="D44" s="41"/>
      <c r="E44" s="33">
        <v>0.05</v>
      </c>
      <c r="F44" s="34"/>
      <c r="G44" s="16"/>
      <c r="H44" s="26" t="s">
        <v>76</v>
      </c>
      <c r="I44" s="26">
        <v>20</v>
      </c>
      <c r="J44" s="16"/>
    </row>
    <row r="45" spans="1:10" ht="24" customHeight="1">
      <c r="A45" s="15" t="s">
        <v>151</v>
      </c>
      <c r="B45" s="29" t="s">
        <v>152</v>
      </c>
      <c r="C45" s="29"/>
      <c r="D45" s="41"/>
      <c r="E45" s="33">
        <v>0.05</v>
      </c>
      <c r="F45" s="34"/>
      <c r="G45" s="16"/>
      <c r="H45" s="26" t="s">
        <v>76</v>
      </c>
      <c r="I45" s="26">
        <v>60</v>
      </c>
      <c r="J45" s="16"/>
    </row>
    <row r="46" spans="1:10" ht="30">
      <c r="A46" s="15" t="s">
        <v>153</v>
      </c>
      <c r="B46" s="29" t="s">
        <v>154</v>
      </c>
      <c r="C46" s="29"/>
      <c r="D46" s="41"/>
      <c r="E46" s="33">
        <v>0.05</v>
      </c>
      <c r="F46" s="34"/>
      <c r="G46" s="16"/>
      <c r="H46" s="26" t="s">
        <v>17</v>
      </c>
      <c r="I46" s="26">
        <v>60</v>
      </c>
      <c r="J46" s="16"/>
    </row>
    <row r="47" spans="1:10" ht="25.9" customHeight="1">
      <c r="A47" s="15" t="s">
        <v>155</v>
      </c>
      <c r="B47" s="29" t="s">
        <v>156</v>
      </c>
      <c r="C47" s="29"/>
      <c r="D47" s="41"/>
      <c r="E47" s="33">
        <v>0.05</v>
      </c>
      <c r="F47" s="34"/>
      <c r="G47" s="16"/>
      <c r="H47" s="26" t="s">
        <v>17</v>
      </c>
      <c r="I47" s="26">
        <v>20</v>
      </c>
      <c r="J47" s="16"/>
    </row>
    <row r="48" spans="1:10" ht="30">
      <c r="A48" s="15" t="s">
        <v>157</v>
      </c>
      <c r="B48" s="29" t="s">
        <v>158</v>
      </c>
      <c r="C48" s="29"/>
      <c r="D48" s="41"/>
      <c r="E48" s="33">
        <v>0.08</v>
      </c>
      <c r="F48" s="34"/>
      <c r="G48" s="16"/>
      <c r="H48" s="26" t="s">
        <v>60</v>
      </c>
      <c r="I48" s="26">
        <v>150</v>
      </c>
      <c r="J48" s="16"/>
    </row>
    <row r="49" spans="1:10" ht="15">
      <c r="A49" s="15" t="s">
        <v>159</v>
      </c>
      <c r="B49" s="29" t="s">
        <v>160</v>
      </c>
      <c r="C49" s="29"/>
      <c r="D49" s="41"/>
      <c r="E49" s="33">
        <v>0.05</v>
      </c>
      <c r="F49" s="34"/>
      <c r="G49" s="16"/>
      <c r="H49" s="26" t="s">
        <v>60</v>
      </c>
      <c r="I49" s="26">
        <v>400</v>
      </c>
      <c r="J49" s="16"/>
    </row>
    <row r="50" spans="1:10" ht="15">
      <c r="A50" s="15" t="s">
        <v>161</v>
      </c>
      <c r="B50" s="29" t="s">
        <v>162</v>
      </c>
      <c r="C50" s="29"/>
      <c r="D50" s="41"/>
      <c r="E50" s="33">
        <v>0.05</v>
      </c>
      <c r="F50" s="34"/>
      <c r="G50" s="16"/>
      <c r="H50" s="26" t="s">
        <v>60</v>
      </c>
      <c r="I50" s="26">
        <v>20</v>
      </c>
      <c r="J50" s="16"/>
    </row>
    <row r="51" spans="1:10" ht="30">
      <c r="A51" s="15" t="s">
        <v>163</v>
      </c>
      <c r="B51" s="29" t="s">
        <v>164</v>
      </c>
      <c r="C51" s="29"/>
      <c r="D51" s="41"/>
      <c r="E51" s="33">
        <v>0.05</v>
      </c>
      <c r="F51" s="34"/>
      <c r="G51" s="16"/>
      <c r="H51" s="26" t="s">
        <v>60</v>
      </c>
      <c r="I51" s="26">
        <v>250</v>
      </c>
      <c r="J51" s="16"/>
    </row>
    <row r="52" spans="1:10" ht="15">
      <c r="A52" s="15" t="s">
        <v>165</v>
      </c>
      <c r="B52" s="29" t="s">
        <v>166</v>
      </c>
      <c r="C52" s="29" t="s">
        <v>93</v>
      </c>
      <c r="D52" s="41"/>
      <c r="E52" s="33">
        <v>0.08</v>
      </c>
      <c r="F52" s="34"/>
      <c r="G52" s="16"/>
      <c r="H52" s="26" t="s">
        <v>76</v>
      </c>
      <c r="I52" s="26">
        <v>20</v>
      </c>
      <c r="J52" s="16"/>
    </row>
    <row r="53" spans="1:10" ht="15">
      <c r="A53" s="15" t="s">
        <v>167</v>
      </c>
      <c r="B53" s="29" t="s">
        <v>168</v>
      </c>
      <c r="C53" s="29"/>
      <c r="D53" s="41"/>
      <c r="E53" s="33">
        <v>0.05</v>
      </c>
      <c r="F53" s="34"/>
      <c r="G53" s="16"/>
      <c r="H53" s="26" t="s">
        <v>60</v>
      </c>
      <c r="I53" s="26">
        <v>200</v>
      </c>
      <c r="J53" s="16"/>
    </row>
    <row r="54" spans="1:10" ht="30">
      <c r="A54" s="15" t="s">
        <v>169</v>
      </c>
      <c r="B54" s="29" t="s">
        <v>170</v>
      </c>
      <c r="C54" s="29"/>
      <c r="D54" s="41"/>
      <c r="E54" s="33">
        <v>0.08</v>
      </c>
      <c r="F54" s="34"/>
      <c r="G54" s="16"/>
      <c r="H54" s="26" t="s">
        <v>60</v>
      </c>
      <c r="I54" s="26">
        <v>12</v>
      </c>
      <c r="J54" s="16"/>
    </row>
    <row r="55" spans="1:10" ht="15">
      <c r="A55" s="15" t="s">
        <v>171</v>
      </c>
      <c r="B55" s="29" t="s">
        <v>172</v>
      </c>
      <c r="C55" s="29" t="s">
        <v>173</v>
      </c>
      <c r="D55" s="41"/>
      <c r="E55" s="33">
        <v>0.08</v>
      </c>
      <c r="F55" s="34"/>
      <c r="G55" s="16"/>
      <c r="H55" s="26" t="s">
        <v>60</v>
      </c>
      <c r="I55" s="26">
        <v>60</v>
      </c>
      <c r="J55" s="16"/>
    </row>
    <row r="56" spans="1:10" ht="15">
      <c r="A56" s="15" t="s">
        <v>174</v>
      </c>
      <c r="B56" s="29" t="s">
        <v>175</v>
      </c>
      <c r="C56" s="29" t="s">
        <v>93</v>
      </c>
      <c r="D56" s="41"/>
      <c r="E56" s="33">
        <v>0.05</v>
      </c>
      <c r="F56" s="34"/>
      <c r="G56" s="16"/>
      <c r="H56" s="26" t="s">
        <v>76</v>
      </c>
      <c r="I56" s="26">
        <v>22</v>
      </c>
      <c r="J56" s="16"/>
    </row>
    <row r="57" spans="1:10" ht="15">
      <c r="A57" s="15" t="s">
        <v>176</v>
      </c>
      <c r="B57" s="29" t="s">
        <v>177</v>
      </c>
      <c r="C57" s="29" t="s">
        <v>93</v>
      </c>
      <c r="D57" s="41"/>
      <c r="E57" s="33">
        <v>0.05</v>
      </c>
      <c r="F57" s="34"/>
      <c r="G57" s="16"/>
      <c r="H57" s="26" t="s">
        <v>76</v>
      </c>
      <c r="I57" s="26">
        <v>5</v>
      </c>
      <c r="J57" s="16"/>
    </row>
    <row r="58" spans="1:10" ht="15">
      <c r="A58" s="15" t="s">
        <v>178</v>
      </c>
      <c r="B58" s="29" t="s">
        <v>179</v>
      </c>
      <c r="C58" s="29"/>
      <c r="D58" s="41"/>
      <c r="E58" s="33">
        <v>0.05</v>
      </c>
      <c r="F58" s="34"/>
      <c r="G58" s="16"/>
      <c r="H58" s="26" t="s">
        <v>76</v>
      </c>
      <c r="I58" s="26">
        <v>20</v>
      </c>
      <c r="J58" s="16"/>
    </row>
    <row r="59" spans="1:10" ht="45">
      <c r="A59" s="15" t="s">
        <v>180</v>
      </c>
      <c r="B59" s="29" t="s">
        <v>181</v>
      </c>
      <c r="C59" s="29"/>
      <c r="D59" s="41"/>
      <c r="E59" s="33">
        <v>0.05</v>
      </c>
      <c r="F59" s="34"/>
      <c r="G59" s="16"/>
      <c r="H59" s="26" t="s">
        <v>182</v>
      </c>
      <c r="I59" s="26">
        <v>2500</v>
      </c>
      <c r="J59" s="16"/>
    </row>
    <row r="60" spans="1:10" ht="30">
      <c r="A60" s="15" t="s">
        <v>183</v>
      </c>
      <c r="B60" s="29" t="s">
        <v>184</v>
      </c>
      <c r="C60" s="29" t="s">
        <v>185</v>
      </c>
      <c r="D60" s="41"/>
      <c r="E60" s="33">
        <v>0.05</v>
      </c>
      <c r="F60" s="34"/>
      <c r="G60" s="16"/>
      <c r="H60" s="26" t="s">
        <v>76</v>
      </c>
      <c r="I60" s="26">
        <v>50</v>
      </c>
      <c r="J60" s="16"/>
    </row>
    <row r="61" spans="1:10" ht="23.45" customHeight="1">
      <c r="A61" s="15" t="s">
        <v>186</v>
      </c>
      <c r="B61" s="29" t="s">
        <v>187</v>
      </c>
      <c r="C61" s="29" t="s">
        <v>185</v>
      </c>
      <c r="D61" s="41"/>
      <c r="E61" s="33">
        <v>0.05</v>
      </c>
      <c r="F61" s="34"/>
      <c r="G61" s="16"/>
      <c r="H61" s="26" t="s">
        <v>76</v>
      </c>
      <c r="I61" s="26">
        <v>480</v>
      </c>
      <c r="J61" s="16"/>
    </row>
    <row r="62" spans="1:10" ht="15">
      <c r="A62" s="15" t="s">
        <v>188</v>
      </c>
      <c r="B62" s="29" t="s">
        <v>189</v>
      </c>
      <c r="C62" s="29"/>
      <c r="D62" s="41"/>
      <c r="E62" s="33">
        <v>0.05</v>
      </c>
      <c r="F62" s="34"/>
      <c r="G62" s="16"/>
      <c r="H62" s="26" t="s">
        <v>76</v>
      </c>
      <c r="I62" s="26">
        <v>85</v>
      </c>
      <c r="J62" s="16"/>
    </row>
    <row r="63" spans="1:10" ht="15">
      <c r="A63" s="15" t="s">
        <v>190</v>
      </c>
      <c r="B63" s="29" t="s">
        <v>191</v>
      </c>
      <c r="C63" s="29"/>
      <c r="D63" s="41"/>
      <c r="E63" s="33">
        <v>0.05</v>
      </c>
      <c r="F63" s="34"/>
      <c r="G63" s="16"/>
      <c r="H63" s="26" t="s">
        <v>76</v>
      </c>
      <c r="I63" s="26">
        <v>85</v>
      </c>
      <c r="J63" s="16"/>
    </row>
    <row r="64" spans="1:10" ht="30">
      <c r="A64" s="15" t="s">
        <v>192</v>
      </c>
      <c r="B64" s="29" t="s">
        <v>193</v>
      </c>
      <c r="C64" s="29"/>
      <c r="D64" s="41"/>
      <c r="E64" s="33">
        <v>0.05</v>
      </c>
      <c r="F64" s="34"/>
      <c r="G64" s="16"/>
      <c r="H64" s="26" t="s">
        <v>76</v>
      </c>
      <c r="I64" s="26">
        <v>100</v>
      </c>
      <c r="J64" s="16"/>
    </row>
    <row r="65" spans="1:10" ht="15">
      <c r="A65" s="15" t="s">
        <v>194</v>
      </c>
      <c r="B65" s="29" t="s">
        <v>195</v>
      </c>
      <c r="C65" s="29"/>
      <c r="D65" s="41"/>
      <c r="E65" s="33">
        <v>0.05</v>
      </c>
      <c r="F65" s="34"/>
      <c r="G65" s="16"/>
      <c r="H65" s="26" t="s">
        <v>17</v>
      </c>
      <c r="I65" s="26">
        <v>180</v>
      </c>
      <c r="J65" s="16"/>
    </row>
    <row r="66" spans="1:10" ht="21.6" customHeight="1">
      <c r="A66" s="15" t="s">
        <v>196</v>
      </c>
      <c r="B66" s="29" t="s">
        <v>197</v>
      </c>
      <c r="C66" s="29"/>
      <c r="D66" s="41"/>
      <c r="E66" s="33">
        <v>0.05</v>
      </c>
      <c r="F66" s="34"/>
      <c r="G66" s="16"/>
      <c r="H66" s="26" t="s">
        <v>76</v>
      </c>
      <c r="I66" s="26">
        <v>180</v>
      </c>
      <c r="J66" s="16"/>
    </row>
    <row r="67" spans="1:10" ht="15">
      <c r="A67" s="15" t="s">
        <v>198</v>
      </c>
      <c r="B67" s="29" t="s">
        <v>199</v>
      </c>
      <c r="C67" s="29"/>
      <c r="D67" s="41"/>
      <c r="E67" s="33">
        <v>0.05</v>
      </c>
      <c r="F67" s="34"/>
      <c r="G67" s="16"/>
      <c r="H67" s="26" t="s">
        <v>76</v>
      </c>
      <c r="I67" s="26">
        <v>40</v>
      </c>
      <c r="J67" s="16"/>
    </row>
    <row r="68" spans="1:10" ht="30">
      <c r="A68" s="15" t="s">
        <v>200</v>
      </c>
      <c r="B68" s="29" t="s">
        <v>201</v>
      </c>
      <c r="C68" s="29"/>
      <c r="D68" s="41"/>
      <c r="E68" s="33">
        <v>0.05</v>
      </c>
      <c r="F68" s="34"/>
      <c r="G68" s="16"/>
      <c r="H68" s="26" t="s">
        <v>60</v>
      </c>
      <c r="I68" s="26">
        <v>40</v>
      </c>
      <c r="J68" s="16"/>
    </row>
    <row r="69" spans="1:10" ht="30">
      <c r="A69" s="15" t="s">
        <v>202</v>
      </c>
      <c r="B69" s="29" t="s">
        <v>203</v>
      </c>
      <c r="C69" s="29"/>
      <c r="D69" s="41"/>
      <c r="E69" s="33">
        <v>0.05</v>
      </c>
      <c r="F69" s="34"/>
      <c r="G69" s="16"/>
      <c r="H69" s="26" t="s">
        <v>76</v>
      </c>
      <c r="I69" s="26">
        <v>30</v>
      </c>
      <c r="J69" s="16"/>
    </row>
    <row r="70" spans="1:10" ht="30">
      <c r="A70" s="15" t="s">
        <v>204</v>
      </c>
      <c r="B70" s="29" t="s">
        <v>205</v>
      </c>
      <c r="C70" s="29"/>
      <c r="D70" s="41"/>
      <c r="E70" s="33">
        <v>0.05</v>
      </c>
      <c r="F70" s="34"/>
      <c r="G70" s="16"/>
      <c r="H70" s="26" t="s">
        <v>17</v>
      </c>
      <c r="I70" s="26">
        <v>255</v>
      </c>
      <c r="J70" s="16"/>
    </row>
    <row r="71" spans="1:10" ht="15">
      <c r="A71" s="15" t="s">
        <v>206</v>
      </c>
      <c r="B71" s="29" t="s">
        <v>207</v>
      </c>
      <c r="C71" s="29"/>
      <c r="D71" s="41"/>
      <c r="E71" s="33">
        <v>0.05</v>
      </c>
      <c r="F71" s="34"/>
      <c r="G71" s="16"/>
      <c r="H71" s="26" t="s">
        <v>17</v>
      </c>
      <c r="I71" s="26">
        <v>20</v>
      </c>
      <c r="J71" s="16"/>
    </row>
    <row r="72" spans="1:10" ht="30">
      <c r="A72" s="15" t="s">
        <v>208</v>
      </c>
      <c r="B72" s="29" t="s">
        <v>209</v>
      </c>
      <c r="C72" s="29"/>
      <c r="D72" s="41"/>
      <c r="E72" s="33">
        <v>0.05</v>
      </c>
      <c r="F72" s="34"/>
      <c r="G72" s="16"/>
      <c r="H72" s="26" t="s">
        <v>17</v>
      </c>
      <c r="I72" s="26">
        <v>50</v>
      </c>
      <c r="J72" s="16"/>
    </row>
    <row r="73" spans="1:10" ht="15">
      <c r="A73" s="15" t="s">
        <v>210</v>
      </c>
      <c r="B73" s="29" t="s">
        <v>211</v>
      </c>
      <c r="C73" s="29"/>
      <c r="D73" s="41"/>
      <c r="E73" s="33">
        <v>0.05</v>
      </c>
      <c r="F73" s="34"/>
      <c r="G73" s="16"/>
      <c r="H73" s="26" t="s">
        <v>60</v>
      </c>
      <c r="I73" s="26">
        <v>20</v>
      </c>
      <c r="J73" s="16"/>
    </row>
    <row r="74" spans="1:10" ht="15">
      <c r="A74" s="15" t="s">
        <v>212</v>
      </c>
      <c r="B74" s="29" t="s">
        <v>213</v>
      </c>
      <c r="C74" s="29"/>
      <c r="D74" s="41"/>
      <c r="E74" s="33">
        <v>0.05</v>
      </c>
      <c r="F74" s="34"/>
      <c r="G74" s="16"/>
      <c r="H74" s="26" t="s">
        <v>76</v>
      </c>
      <c r="I74" s="26">
        <v>30</v>
      </c>
      <c r="J74" s="16"/>
    </row>
    <row r="75" spans="1:10" ht="15">
      <c r="A75" s="15" t="s">
        <v>214</v>
      </c>
      <c r="B75" s="29" t="s">
        <v>215</v>
      </c>
      <c r="C75" s="29" t="s">
        <v>93</v>
      </c>
      <c r="D75" s="41"/>
      <c r="E75" s="33">
        <v>0.05</v>
      </c>
      <c r="F75" s="34"/>
      <c r="G75" s="16"/>
      <c r="H75" s="26" t="s">
        <v>76</v>
      </c>
      <c r="I75" s="26">
        <v>7</v>
      </c>
      <c r="J75" s="16"/>
    </row>
    <row r="76" spans="1:10" ht="30">
      <c r="A76" s="15" t="s">
        <v>216</v>
      </c>
      <c r="B76" s="29" t="s">
        <v>217</v>
      </c>
      <c r="C76" s="29"/>
      <c r="D76" s="41"/>
      <c r="E76" s="33">
        <v>0.05</v>
      </c>
      <c r="F76" s="34"/>
      <c r="G76" s="16"/>
      <c r="H76" s="26" t="s">
        <v>60</v>
      </c>
      <c r="I76" s="26">
        <v>65</v>
      </c>
      <c r="J76" s="16"/>
    </row>
    <row r="77" spans="1:10" ht="30">
      <c r="A77" s="15" t="s">
        <v>218</v>
      </c>
      <c r="B77" s="29" t="s">
        <v>219</v>
      </c>
      <c r="C77" s="29"/>
      <c r="D77" s="41"/>
      <c r="E77" s="33">
        <v>0.05</v>
      </c>
      <c r="F77" s="34"/>
      <c r="G77" s="16"/>
      <c r="H77" s="26" t="s">
        <v>60</v>
      </c>
      <c r="I77" s="26">
        <v>5</v>
      </c>
      <c r="J77" s="16"/>
    </row>
    <row r="78" spans="1:10" ht="15">
      <c r="A78" s="15" t="s">
        <v>220</v>
      </c>
      <c r="B78" s="29" t="s">
        <v>221</v>
      </c>
      <c r="C78" s="29" t="s">
        <v>93</v>
      </c>
      <c r="D78" s="41"/>
      <c r="E78" s="33">
        <v>0.08</v>
      </c>
      <c r="F78" s="34"/>
      <c r="G78" s="16"/>
      <c r="H78" s="26" t="s">
        <v>76</v>
      </c>
      <c r="I78" s="26">
        <v>12</v>
      </c>
      <c r="J78" s="16"/>
    </row>
    <row r="79" spans="1:10" ht="15">
      <c r="A79" s="15" t="s">
        <v>222</v>
      </c>
      <c r="B79" s="29" t="s">
        <v>223</v>
      </c>
      <c r="C79" s="29" t="s">
        <v>93</v>
      </c>
      <c r="D79" s="41"/>
      <c r="E79" s="33">
        <v>0.08</v>
      </c>
      <c r="F79" s="34"/>
      <c r="G79" s="16"/>
      <c r="H79" s="26" t="s">
        <v>76</v>
      </c>
      <c r="I79" s="26">
        <v>8</v>
      </c>
      <c r="J79" s="16"/>
    </row>
    <row r="80" spans="1:10" ht="15">
      <c r="A80" s="15" t="s">
        <v>224</v>
      </c>
      <c r="B80" s="29" t="s">
        <v>225</v>
      </c>
      <c r="C80" s="29" t="s">
        <v>93</v>
      </c>
      <c r="D80" s="41"/>
      <c r="E80" s="33">
        <v>0.08</v>
      </c>
      <c r="F80" s="34"/>
      <c r="G80" s="16"/>
      <c r="H80" s="26" t="s">
        <v>76</v>
      </c>
      <c r="I80" s="26">
        <v>15</v>
      </c>
      <c r="J80" s="16"/>
    </row>
    <row r="81" spans="1:10" ht="15">
      <c r="A81" s="15" t="s">
        <v>226</v>
      </c>
      <c r="B81" s="29" t="s">
        <v>227</v>
      </c>
      <c r="C81" s="29"/>
      <c r="D81" s="41"/>
      <c r="E81" s="33">
        <v>0.05</v>
      </c>
      <c r="F81" s="34"/>
      <c r="G81" s="16"/>
      <c r="H81" s="26" t="s">
        <v>76</v>
      </c>
      <c r="I81" s="26">
        <v>300</v>
      </c>
      <c r="J81" s="16"/>
    </row>
    <row r="82" spans="1:10" ht="30">
      <c r="A82" s="15" t="s">
        <v>228</v>
      </c>
      <c r="B82" s="29" t="s">
        <v>229</v>
      </c>
      <c r="C82" s="29"/>
      <c r="D82" s="41"/>
      <c r="E82" s="33">
        <v>0.05</v>
      </c>
      <c r="F82" s="34"/>
      <c r="G82" s="16"/>
      <c r="H82" s="26" t="s">
        <v>76</v>
      </c>
      <c r="I82" s="26">
        <v>40</v>
      </c>
      <c r="J82" s="16"/>
    </row>
    <row r="83" spans="1:10" ht="15">
      <c r="A83" s="15" t="s">
        <v>230</v>
      </c>
      <c r="B83" s="29" t="s">
        <v>231</v>
      </c>
      <c r="C83" s="29"/>
      <c r="D83" s="41"/>
      <c r="E83" s="33">
        <v>0.05</v>
      </c>
      <c r="F83" s="34"/>
      <c r="G83" s="16"/>
      <c r="H83" s="26" t="s">
        <v>76</v>
      </c>
      <c r="I83" s="26">
        <v>60</v>
      </c>
      <c r="J83" s="16"/>
    </row>
    <row r="84" spans="1:10" ht="48">
      <c r="A84" s="15" t="s">
        <v>232</v>
      </c>
      <c r="B84" s="32" t="s">
        <v>233</v>
      </c>
      <c r="C84" s="32" t="s">
        <v>185</v>
      </c>
      <c r="D84" s="41"/>
      <c r="E84" s="33">
        <v>0.05</v>
      </c>
      <c r="F84" s="34"/>
      <c r="G84" s="16"/>
      <c r="H84" s="26" t="s">
        <v>76</v>
      </c>
      <c r="I84" s="26">
        <v>25</v>
      </c>
      <c r="J84" s="16"/>
    </row>
    <row r="85" spans="1:10" ht="15">
      <c r="A85" s="15" t="s">
        <v>234</v>
      </c>
      <c r="B85" s="29" t="s">
        <v>235</v>
      </c>
      <c r="C85" s="29"/>
      <c r="D85" s="41"/>
      <c r="E85" s="33">
        <v>0.05</v>
      </c>
      <c r="F85" s="34"/>
      <c r="G85" s="16"/>
      <c r="H85" s="26" t="s">
        <v>60</v>
      </c>
      <c r="I85" s="26">
        <v>50</v>
      </c>
      <c r="J85" s="16"/>
    </row>
    <row r="86" spans="1:10" ht="15">
      <c r="A86" s="15" t="s">
        <v>236</v>
      </c>
      <c r="B86" s="29" t="s">
        <v>237</v>
      </c>
      <c r="C86" s="29" t="s">
        <v>93</v>
      </c>
      <c r="D86" s="41"/>
      <c r="E86" s="33">
        <v>0.05</v>
      </c>
      <c r="F86" s="34"/>
      <c r="G86" s="16"/>
      <c r="H86" s="26" t="s">
        <v>60</v>
      </c>
      <c r="I86" s="26">
        <v>10</v>
      </c>
      <c r="J86" s="16"/>
    </row>
    <row r="87" spans="1:10" ht="30">
      <c r="A87" s="15" t="s">
        <v>238</v>
      </c>
      <c r="B87" s="29" t="s">
        <v>239</v>
      </c>
      <c r="C87" s="29"/>
      <c r="D87" s="41"/>
      <c r="E87" s="33">
        <v>0.08</v>
      </c>
      <c r="F87" s="34"/>
      <c r="G87" s="16"/>
      <c r="H87" s="26" t="s">
        <v>76</v>
      </c>
      <c r="I87" s="26">
        <v>4</v>
      </c>
      <c r="J87" s="16"/>
    </row>
    <row r="88" spans="1:10" ht="30">
      <c r="A88" s="15" t="s">
        <v>240</v>
      </c>
      <c r="B88" s="29" t="s">
        <v>241</v>
      </c>
      <c r="C88" s="29"/>
      <c r="D88" s="41"/>
      <c r="E88" s="33">
        <v>0.08</v>
      </c>
      <c r="F88" s="34"/>
      <c r="G88" s="16"/>
      <c r="H88" s="26" t="s">
        <v>76</v>
      </c>
      <c r="I88" s="26">
        <v>5</v>
      </c>
      <c r="J88" s="16"/>
    </row>
    <row r="89" spans="1:10" ht="30">
      <c r="A89" s="15" t="s">
        <v>242</v>
      </c>
      <c r="B89" s="29" t="s">
        <v>243</v>
      </c>
      <c r="C89" s="29"/>
      <c r="D89" s="41"/>
      <c r="E89" s="33">
        <v>0.08</v>
      </c>
      <c r="F89" s="34"/>
      <c r="G89" s="16"/>
      <c r="H89" s="26" t="s">
        <v>76</v>
      </c>
      <c r="I89" s="26">
        <v>5</v>
      </c>
      <c r="J89" s="16"/>
    </row>
    <row r="90" spans="1:10" ht="30">
      <c r="A90" s="15" t="s">
        <v>244</v>
      </c>
      <c r="B90" s="29" t="s">
        <v>245</v>
      </c>
      <c r="C90" s="29" t="s">
        <v>93</v>
      </c>
      <c r="D90" s="41"/>
      <c r="E90" s="33">
        <v>0.08</v>
      </c>
      <c r="F90" s="34"/>
      <c r="G90" s="16"/>
      <c r="H90" s="26" t="s">
        <v>76</v>
      </c>
      <c r="I90" s="26">
        <v>10</v>
      </c>
      <c r="J90" s="16"/>
    </row>
    <row r="91" spans="1:10" ht="15">
      <c r="A91" s="15" t="s">
        <v>246</v>
      </c>
      <c r="B91" s="29" t="s">
        <v>247</v>
      </c>
      <c r="C91" s="29" t="s">
        <v>93</v>
      </c>
      <c r="D91" s="41"/>
      <c r="E91" s="33">
        <v>0.08</v>
      </c>
      <c r="F91" s="34"/>
      <c r="G91" s="16"/>
      <c r="H91" s="26" t="s">
        <v>76</v>
      </c>
      <c r="I91" s="26">
        <v>10</v>
      </c>
      <c r="J91" s="16"/>
    </row>
    <row r="92" spans="1:10" ht="30">
      <c r="A92" s="15" t="s">
        <v>248</v>
      </c>
      <c r="B92" s="29" t="s">
        <v>249</v>
      </c>
      <c r="C92" s="29" t="s">
        <v>93</v>
      </c>
      <c r="D92" s="41"/>
      <c r="E92" s="33">
        <v>0.08</v>
      </c>
      <c r="F92" s="34"/>
      <c r="G92" s="16"/>
      <c r="H92" s="26" t="s">
        <v>76</v>
      </c>
      <c r="I92" s="26">
        <v>10</v>
      </c>
      <c r="J92" s="16"/>
    </row>
    <row r="93" spans="1:10" ht="36">
      <c r="A93" s="15" t="s">
        <v>250</v>
      </c>
      <c r="B93" s="32" t="s">
        <v>251</v>
      </c>
      <c r="C93" s="32" t="s">
        <v>185</v>
      </c>
      <c r="D93" s="41"/>
      <c r="E93" s="33">
        <v>0.08</v>
      </c>
      <c r="F93" s="34"/>
      <c r="G93" s="16"/>
      <c r="H93" s="26" t="s">
        <v>60</v>
      </c>
      <c r="I93" s="26">
        <v>10</v>
      </c>
      <c r="J93" s="16"/>
    </row>
    <row r="94" spans="1:10" ht="60">
      <c r="A94" s="15" t="s">
        <v>252</v>
      </c>
      <c r="B94" s="29" t="s">
        <v>253</v>
      </c>
      <c r="C94" s="29"/>
      <c r="D94" s="41"/>
      <c r="E94" s="33">
        <v>0.08</v>
      </c>
      <c r="F94" s="34"/>
      <c r="G94" s="16"/>
      <c r="H94" s="26" t="s">
        <v>76</v>
      </c>
      <c r="I94" s="26">
        <v>20</v>
      </c>
      <c r="J94" s="16"/>
    </row>
    <row r="95" spans="1:10" ht="15">
      <c r="A95" s="15" t="s">
        <v>254</v>
      </c>
      <c r="B95" s="29" t="s">
        <v>255</v>
      </c>
      <c r="C95" s="29" t="s">
        <v>93</v>
      </c>
      <c r="D95" s="41"/>
      <c r="E95" s="33">
        <v>0.08</v>
      </c>
      <c r="F95" s="34"/>
      <c r="G95" s="16"/>
      <c r="H95" s="26" t="s">
        <v>76</v>
      </c>
      <c r="I95" s="26">
        <v>4</v>
      </c>
      <c r="J95" s="16"/>
    </row>
    <row r="96" spans="1:10" ht="15">
      <c r="A96" s="15" t="s">
        <v>256</v>
      </c>
      <c r="B96" s="29" t="s">
        <v>257</v>
      </c>
      <c r="C96" s="29" t="s">
        <v>93</v>
      </c>
      <c r="D96" s="41"/>
      <c r="E96" s="33">
        <v>0.05</v>
      </c>
      <c r="F96" s="34"/>
      <c r="G96" s="16"/>
      <c r="H96" s="26" t="s">
        <v>76</v>
      </c>
      <c r="I96" s="26">
        <v>6</v>
      </c>
      <c r="J96" s="16"/>
    </row>
    <row r="97" spans="1:10" ht="30">
      <c r="A97" s="15" t="s">
        <v>258</v>
      </c>
      <c r="B97" s="29" t="s">
        <v>259</v>
      </c>
      <c r="C97" s="29" t="s">
        <v>260</v>
      </c>
      <c r="D97" s="41"/>
      <c r="E97" s="33">
        <v>0.08</v>
      </c>
      <c r="F97" s="34"/>
      <c r="G97" s="16"/>
      <c r="H97" s="26" t="s">
        <v>76</v>
      </c>
      <c r="I97" s="26">
        <v>8</v>
      </c>
      <c r="J97" s="16"/>
    </row>
    <row r="98" spans="1:10" ht="15">
      <c r="A98" s="15" t="s">
        <v>261</v>
      </c>
      <c r="B98" s="29" t="s">
        <v>262</v>
      </c>
      <c r="C98" s="29" t="s">
        <v>93</v>
      </c>
      <c r="D98" s="41"/>
      <c r="E98" s="33">
        <v>0.08</v>
      </c>
      <c r="F98" s="34"/>
      <c r="G98" s="16"/>
      <c r="H98" s="26" t="s">
        <v>76</v>
      </c>
      <c r="I98" s="26">
        <v>8</v>
      </c>
      <c r="J98" s="16"/>
    </row>
    <row r="99" spans="1:10" ht="90">
      <c r="A99" s="15" t="s">
        <v>263</v>
      </c>
      <c r="B99" s="29" t="s">
        <v>264</v>
      </c>
      <c r="C99" s="29"/>
      <c r="D99" s="41"/>
      <c r="E99" s="33">
        <v>0.05</v>
      </c>
      <c r="F99" s="34"/>
      <c r="G99" s="16"/>
      <c r="H99" s="26" t="s">
        <v>76</v>
      </c>
      <c r="I99" s="26">
        <v>18</v>
      </c>
      <c r="J99" s="16"/>
    </row>
    <row r="100" spans="1:10" ht="30">
      <c r="A100" s="15" t="s">
        <v>265</v>
      </c>
      <c r="B100" s="29" t="s">
        <v>266</v>
      </c>
      <c r="C100" s="29"/>
      <c r="D100" s="41"/>
      <c r="E100" s="33">
        <v>0.05</v>
      </c>
      <c r="F100" s="34"/>
      <c r="G100" s="16"/>
      <c r="H100" s="26" t="s">
        <v>60</v>
      </c>
      <c r="I100" s="26">
        <v>8</v>
      </c>
      <c r="J100" s="16"/>
    </row>
    <row r="101" spans="1:10" ht="15">
      <c r="A101" s="15" t="s">
        <v>267</v>
      </c>
      <c r="B101" s="29" t="s">
        <v>268</v>
      </c>
      <c r="C101" s="29" t="s">
        <v>93</v>
      </c>
      <c r="D101" s="41"/>
      <c r="E101" s="33">
        <v>0.05</v>
      </c>
      <c r="F101" s="34"/>
      <c r="G101" s="16"/>
      <c r="H101" s="26" t="s">
        <v>60</v>
      </c>
      <c r="I101" s="26">
        <v>30</v>
      </c>
      <c r="J101" s="16"/>
    </row>
    <row r="102" spans="1:10" ht="30">
      <c r="A102" s="15" t="s">
        <v>269</v>
      </c>
      <c r="B102" s="29" t="s">
        <v>270</v>
      </c>
      <c r="C102" s="29"/>
      <c r="D102" s="41"/>
      <c r="E102" s="33">
        <v>0.05</v>
      </c>
      <c r="F102" s="34"/>
      <c r="G102" s="16"/>
      <c r="H102" s="26" t="s">
        <v>17</v>
      </c>
      <c r="I102" s="26">
        <v>20</v>
      </c>
      <c r="J102" s="16"/>
    </row>
    <row r="103" spans="1:10" ht="15">
      <c r="A103" s="15" t="s">
        <v>271</v>
      </c>
      <c r="B103" s="29" t="s">
        <v>272</v>
      </c>
      <c r="C103" s="29"/>
      <c r="D103" s="41"/>
      <c r="E103" s="33">
        <v>0.05</v>
      </c>
      <c r="F103" s="34"/>
      <c r="G103" s="16"/>
      <c r="H103" s="26" t="s">
        <v>76</v>
      </c>
      <c r="I103" s="26">
        <v>100</v>
      </c>
      <c r="J103" s="16"/>
    </row>
    <row r="104" spans="1:10" ht="15">
      <c r="A104" s="15" t="s">
        <v>273</v>
      </c>
      <c r="B104" s="30" t="s">
        <v>274</v>
      </c>
      <c r="C104" s="30" t="s">
        <v>185</v>
      </c>
      <c r="D104" s="41"/>
      <c r="E104" s="33">
        <v>0.05</v>
      </c>
      <c r="F104" s="34"/>
      <c r="G104" s="16"/>
      <c r="H104" s="26" t="s">
        <v>60</v>
      </c>
      <c r="I104" s="26">
        <v>8</v>
      </c>
      <c r="J104" s="16"/>
    </row>
    <row r="105" spans="1:10" ht="15">
      <c r="A105" s="15" t="s">
        <v>275</v>
      </c>
      <c r="B105" s="30" t="s">
        <v>276</v>
      </c>
      <c r="C105" s="30"/>
      <c r="D105" s="41"/>
      <c r="E105" s="33">
        <v>0.05</v>
      </c>
      <c r="F105" s="34"/>
      <c r="G105" s="16"/>
      <c r="H105" s="26" t="s">
        <v>76</v>
      </c>
      <c r="I105" s="26">
        <v>20</v>
      </c>
      <c r="J105" s="16"/>
    </row>
    <row r="106" spans="1:10" ht="15">
      <c r="A106" s="15" t="s">
        <v>277</v>
      </c>
      <c r="B106" s="29" t="s">
        <v>278</v>
      </c>
      <c r="C106" s="29"/>
      <c r="D106" s="41"/>
      <c r="E106" s="33">
        <v>0.05</v>
      </c>
      <c r="F106" s="34"/>
      <c r="G106" s="16"/>
      <c r="H106" s="26" t="s">
        <v>60</v>
      </c>
      <c r="I106" s="26">
        <v>400</v>
      </c>
      <c r="J106" s="16"/>
    </row>
    <row r="107" spans="1:10" ht="15">
      <c r="A107" s="15" t="s">
        <v>279</v>
      </c>
      <c r="B107" s="29" t="s">
        <v>280</v>
      </c>
      <c r="C107" s="29"/>
      <c r="D107" s="41"/>
      <c r="E107" s="33">
        <v>0.05</v>
      </c>
      <c r="F107" s="34"/>
      <c r="G107" s="16"/>
      <c r="H107" s="26" t="s">
        <v>76</v>
      </c>
      <c r="I107" s="26">
        <v>11</v>
      </c>
      <c r="J107" s="16"/>
    </row>
    <row r="108" spans="1:10" ht="30">
      <c r="A108" s="15" t="s">
        <v>281</v>
      </c>
      <c r="B108" s="30" t="s">
        <v>282</v>
      </c>
      <c r="C108" s="30" t="s">
        <v>93</v>
      </c>
      <c r="D108" s="41"/>
      <c r="E108" s="33">
        <v>0.23</v>
      </c>
      <c r="F108" s="34"/>
      <c r="G108" s="16"/>
      <c r="H108" s="26" t="s">
        <v>76</v>
      </c>
      <c r="I108" s="26">
        <v>80</v>
      </c>
      <c r="J108" s="16"/>
    </row>
    <row r="109" spans="1:10" ht="15">
      <c r="A109" s="15" t="s">
        <v>283</v>
      </c>
      <c r="B109" s="29" t="s">
        <v>284</v>
      </c>
      <c r="C109" s="29"/>
      <c r="D109" s="41"/>
      <c r="E109" s="33">
        <v>0.05</v>
      </c>
      <c r="F109" s="34"/>
      <c r="G109" s="16"/>
      <c r="H109" s="26" t="s">
        <v>60</v>
      </c>
      <c r="I109" s="26">
        <v>50</v>
      </c>
      <c r="J109" s="16"/>
    </row>
    <row r="110" spans="1:10" ht="120">
      <c r="A110" s="15" t="s">
        <v>285</v>
      </c>
      <c r="B110" s="29" t="s">
        <v>286</v>
      </c>
      <c r="C110" s="29"/>
      <c r="D110" s="41"/>
      <c r="E110" s="33">
        <v>0.23</v>
      </c>
      <c r="F110" s="34"/>
      <c r="G110" s="16"/>
      <c r="H110" s="26" t="s">
        <v>60</v>
      </c>
      <c r="I110" s="26">
        <v>850</v>
      </c>
      <c r="J110" s="16"/>
    </row>
    <row r="111" spans="1:10" ht="23.45" customHeight="1">
      <c r="A111" s="15" t="s">
        <v>287</v>
      </c>
      <c r="B111" s="29" t="s">
        <v>288</v>
      </c>
      <c r="C111" s="29"/>
      <c r="D111" s="41"/>
      <c r="E111" s="33">
        <v>0.05</v>
      </c>
      <c r="F111" s="34"/>
      <c r="G111" s="16"/>
      <c r="H111" s="26" t="s">
        <v>76</v>
      </c>
      <c r="I111" s="26">
        <v>20</v>
      </c>
      <c r="J111" s="16"/>
    </row>
    <row r="112" spans="1:10" ht="25.15" customHeight="1">
      <c r="A112" s="15" t="s">
        <v>289</v>
      </c>
      <c r="B112" s="29" t="s">
        <v>290</v>
      </c>
      <c r="C112" s="29" t="s">
        <v>93</v>
      </c>
      <c r="D112" s="41"/>
      <c r="E112" s="33">
        <v>0.08</v>
      </c>
      <c r="F112" s="34"/>
      <c r="G112" s="16"/>
      <c r="H112" s="26" t="s">
        <v>60</v>
      </c>
      <c r="I112" s="26">
        <v>10</v>
      </c>
      <c r="J112" s="16"/>
    </row>
    <row r="113" spans="1:10" ht="15">
      <c r="A113" s="15" t="s">
        <v>291</v>
      </c>
      <c r="B113" s="29" t="s">
        <v>292</v>
      </c>
      <c r="C113" s="29"/>
      <c r="D113" s="41"/>
      <c r="E113" s="33">
        <v>0.05</v>
      </c>
      <c r="F113" s="34"/>
      <c r="G113" s="16"/>
      <c r="H113" s="26" t="s">
        <v>76</v>
      </c>
      <c r="I113" s="26">
        <v>2000</v>
      </c>
      <c r="J113" s="16"/>
    </row>
    <row r="114" spans="1:10" ht="45">
      <c r="A114" s="15" t="s">
        <v>293</v>
      </c>
      <c r="B114" s="29" t="s">
        <v>294</v>
      </c>
      <c r="C114" s="29"/>
      <c r="D114" s="41"/>
      <c r="E114" s="33">
        <v>0.05</v>
      </c>
      <c r="F114" s="34"/>
      <c r="G114" s="16"/>
      <c r="H114" s="26" t="s">
        <v>76</v>
      </c>
      <c r="I114" s="26">
        <v>5</v>
      </c>
      <c r="J114" s="16"/>
    </row>
    <row r="115" spans="1:10" ht="25.9" customHeight="1">
      <c r="A115" s="15" t="s">
        <v>295</v>
      </c>
      <c r="B115" s="29" t="s">
        <v>296</v>
      </c>
      <c r="C115" s="29"/>
      <c r="D115" s="41"/>
      <c r="E115" s="33">
        <v>0.05</v>
      </c>
      <c r="F115" s="34"/>
      <c r="G115" s="16"/>
      <c r="H115" s="26" t="s">
        <v>76</v>
      </c>
      <c r="I115" s="26">
        <v>35</v>
      </c>
      <c r="J115" s="16"/>
    </row>
    <row r="116" spans="1:10" ht="30" customHeight="1">
      <c r="A116" s="15" t="s">
        <v>297</v>
      </c>
      <c r="B116" s="29" t="s">
        <v>298</v>
      </c>
      <c r="C116" s="29"/>
      <c r="D116" s="41"/>
      <c r="E116" s="33">
        <v>0.05</v>
      </c>
      <c r="F116" s="34"/>
      <c r="G116" s="16"/>
      <c r="H116" s="26" t="s">
        <v>76</v>
      </c>
      <c r="I116" s="26">
        <v>2500</v>
      </c>
      <c r="J116" s="16"/>
    </row>
    <row r="117" spans="1:10" ht="90">
      <c r="A117" s="15" t="s">
        <v>299</v>
      </c>
      <c r="B117" s="29" t="s">
        <v>300</v>
      </c>
      <c r="C117" s="29" t="s">
        <v>185</v>
      </c>
      <c r="D117" s="41"/>
      <c r="E117" s="33">
        <v>0.05</v>
      </c>
      <c r="F117" s="34"/>
      <c r="G117" s="16"/>
      <c r="H117" s="26" t="s">
        <v>76</v>
      </c>
      <c r="I117" s="26">
        <v>5</v>
      </c>
      <c r="J117" s="16"/>
    </row>
    <row r="118" spans="1:10" ht="15">
      <c r="A118" s="15" t="s">
        <v>301</v>
      </c>
      <c r="B118" s="29" t="s">
        <v>302</v>
      </c>
      <c r="C118" s="29" t="s">
        <v>185</v>
      </c>
      <c r="D118" s="41"/>
      <c r="E118" s="33">
        <v>0.05</v>
      </c>
      <c r="F118" s="34"/>
      <c r="G118" s="16"/>
      <c r="H118" s="26" t="s">
        <v>76</v>
      </c>
      <c r="I118" s="26">
        <v>3</v>
      </c>
      <c r="J118" s="16"/>
    </row>
    <row r="119" spans="1:10" ht="24.6" customHeight="1">
      <c r="A119" s="15" t="s">
        <v>303</v>
      </c>
      <c r="B119" s="32" t="s">
        <v>304</v>
      </c>
      <c r="C119" s="32"/>
      <c r="D119" s="41"/>
      <c r="E119" s="33">
        <v>0.05</v>
      </c>
      <c r="F119" s="34"/>
      <c r="G119" s="16"/>
      <c r="H119" s="26" t="s">
        <v>60</v>
      </c>
      <c r="I119" s="26">
        <v>50</v>
      </c>
      <c r="J119" s="16"/>
    </row>
    <row r="120" spans="1:10" ht="22.9" customHeight="1">
      <c r="A120" s="15" t="s">
        <v>305</v>
      </c>
      <c r="B120" s="32" t="s">
        <v>306</v>
      </c>
      <c r="C120" s="32" t="s">
        <v>185</v>
      </c>
      <c r="D120" s="41"/>
      <c r="E120" s="33">
        <v>0.05</v>
      </c>
      <c r="F120" s="34"/>
      <c r="G120" s="16"/>
      <c r="H120" s="26" t="s">
        <v>60</v>
      </c>
      <c r="I120" s="26">
        <v>30</v>
      </c>
      <c r="J120" s="16"/>
    </row>
    <row r="121" spans="1:10" ht="26.45" customHeight="1">
      <c r="A121" s="15" t="s">
        <v>307</v>
      </c>
      <c r="B121" s="32" t="s">
        <v>308</v>
      </c>
      <c r="C121" s="32"/>
      <c r="D121" s="41"/>
      <c r="E121" s="33">
        <v>0.05</v>
      </c>
      <c r="F121" s="34"/>
      <c r="G121" s="16"/>
      <c r="H121" s="26" t="s">
        <v>60</v>
      </c>
      <c r="I121" s="26">
        <v>10</v>
      </c>
      <c r="J121" s="16"/>
    </row>
    <row r="122" spans="1:10" ht="34.9" customHeight="1">
      <c r="A122" s="15" t="s">
        <v>309</v>
      </c>
      <c r="B122" s="32" t="s">
        <v>310</v>
      </c>
      <c r="C122" s="32"/>
      <c r="D122" s="41"/>
      <c r="E122" s="33">
        <v>0.05</v>
      </c>
      <c r="F122" s="34"/>
      <c r="G122" s="16"/>
      <c r="H122" s="26" t="s">
        <v>60</v>
      </c>
      <c r="I122" s="26">
        <v>4000</v>
      </c>
      <c r="J122" s="16"/>
    </row>
    <row r="123" spans="1:10" ht="24.6" customHeight="1">
      <c r="A123" s="15" t="s">
        <v>311</v>
      </c>
      <c r="B123" s="32" t="s">
        <v>312</v>
      </c>
      <c r="C123" s="32"/>
      <c r="D123" s="41"/>
      <c r="E123" s="33">
        <v>0.05</v>
      </c>
      <c r="F123" s="34"/>
      <c r="G123" s="16"/>
      <c r="H123" s="26" t="s">
        <v>60</v>
      </c>
      <c r="I123" s="26">
        <v>4000</v>
      </c>
      <c r="J123" s="16"/>
    </row>
    <row r="124" spans="1:10" ht="46.15" customHeight="1">
      <c r="A124" s="15" t="s">
        <v>313</v>
      </c>
      <c r="B124" s="32" t="s">
        <v>314</v>
      </c>
      <c r="C124" s="32"/>
      <c r="D124" s="41"/>
      <c r="E124" s="33">
        <v>0.05</v>
      </c>
      <c r="F124" s="34"/>
      <c r="G124" s="16"/>
      <c r="H124" s="26" t="s">
        <v>60</v>
      </c>
      <c r="I124" s="26">
        <v>4500</v>
      </c>
      <c r="J124" s="16"/>
    </row>
    <row r="125" spans="1:10" ht="25.9" customHeight="1">
      <c r="A125" s="15" t="s">
        <v>315</v>
      </c>
      <c r="B125" s="32" t="s">
        <v>316</v>
      </c>
      <c r="C125" s="32"/>
      <c r="D125" s="41"/>
      <c r="E125" s="33">
        <v>0.05</v>
      </c>
      <c r="F125" s="34"/>
      <c r="G125" s="16"/>
      <c r="H125" s="26" t="s">
        <v>60</v>
      </c>
      <c r="I125" s="26">
        <v>4500</v>
      </c>
      <c r="J125" s="16"/>
    </row>
    <row r="126" spans="1:10" ht="22.9" customHeight="1">
      <c r="A126" s="15" t="s">
        <v>317</v>
      </c>
      <c r="B126" s="32" t="s">
        <v>318</v>
      </c>
      <c r="C126" s="32"/>
      <c r="D126" s="41"/>
      <c r="E126" s="33">
        <v>0.05</v>
      </c>
      <c r="F126" s="34"/>
      <c r="G126" s="16"/>
      <c r="H126" s="26" t="s">
        <v>60</v>
      </c>
      <c r="I126" s="26">
        <v>140</v>
      </c>
      <c r="J126" s="16"/>
    </row>
    <row r="127" spans="1:10" ht="23.45" customHeight="1">
      <c r="A127" s="15" t="s">
        <v>319</v>
      </c>
      <c r="B127" s="32" t="s">
        <v>320</v>
      </c>
      <c r="C127" s="32"/>
      <c r="D127" s="41"/>
      <c r="E127" s="33">
        <v>0.05</v>
      </c>
      <c r="F127" s="34"/>
      <c r="G127" s="16"/>
      <c r="H127" s="26" t="s">
        <v>76</v>
      </c>
      <c r="I127" s="26">
        <v>10</v>
      </c>
      <c r="J127" s="16"/>
    </row>
    <row r="128" spans="1:10" ht="25.15" customHeight="1">
      <c r="A128" s="15" t="s">
        <v>321</v>
      </c>
      <c r="B128" s="32" t="s">
        <v>322</v>
      </c>
      <c r="C128" s="32" t="s">
        <v>185</v>
      </c>
      <c r="D128" s="41"/>
      <c r="E128" s="33">
        <v>0.08</v>
      </c>
      <c r="F128" s="34"/>
      <c r="G128" s="16"/>
      <c r="H128" s="26" t="s">
        <v>60</v>
      </c>
      <c r="I128" s="26">
        <v>10</v>
      </c>
      <c r="J128" s="16"/>
    </row>
    <row r="129" spans="1:10" ht="20.45" customHeight="1">
      <c r="A129" s="15" t="s">
        <v>323</v>
      </c>
      <c r="B129" s="32" t="s">
        <v>324</v>
      </c>
      <c r="C129" s="32"/>
      <c r="D129" s="41"/>
      <c r="E129" s="33">
        <v>0.05</v>
      </c>
      <c r="F129" s="34"/>
      <c r="G129" s="16"/>
      <c r="H129" s="26" t="s">
        <v>60</v>
      </c>
      <c r="I129" s="26">
        <v>5</v>
      </c>
      <c r="J129" s="16"/>
    </row>
    <row r="130" spans="1:10" ht="25.9" customHeight="1">
      <c r="A130" s="15" t="s">
        <v>325</v>
      </c>
      <c r="B130" s="32" t="s">
        <v>326</v>
      </c>
      <c r="C130" s="32" t="s">
        <v>327</v>
      </c>
      <c r="D130" s="41"/>
      <c r="E130" s="33">
        <v>0.08</v>
      </c>
      <c r="F130" s="34"/>
      <c r="G130" s="16"/>
      <c r="H130" s="26" t="s">
        <v>60</v>
      </c>
      <c r="I130" s="26">
        <v>40</v>
      </c>
      <c r="J130" s="16"/>
    </row>
    <row r="131" spans="1:10" ht="25.15" customHeight="1">
      <c r="A131" s="15" t="s">
        <v>328</v>
      </c>
      <c r="B131" s="32" t="s">
        <v>329</v>
      </c>
      <c r="C131" s="32"/>
      <c r="D131" s="41"/>
      <c r="E131" s="33">
        <v>0.05</v>
      </c>
      <c r="F131" s="34"/>
      <c r="G131" s="16"/>
      <c r="H131" s="26" t="s">
        <v>60</v>
      </c>
      <c r="I131" s="26">
        <v>10</v>
      </c>
      <c r="J131" s="16"/>
    </row>
    <row r="132" spans="1:10" ht="31.9" customHeight="1">
      <c r="A132" s="15" t="s">
        <v>330</v>
      </c>
      <c r="B132" s="32" t="s">
        <v>331</v>
      </c>
      <c r="C132" s="32"/>
      <c r="D132" s="41"/>
      <c r="E132" s="33">
        <v>0.08</v>
      </c>
      <c r="F132" s="34"/>
      <c r="G132" s="16"/>
      <c r="H132" s="26" t="s">
        <v>60</v>
      </c>
      <c r="I132" s="26">
        <v>6</v>
      </c>
      <c r="J132" s="16"/>
    </row>
    <row r="133" spans="1:10" ht="24.6" customHeight="1">
      <c r="A133" s="15" t="s">
        <v>332</v>
      </c>
      <c r="B133" s="32" t="s">
        <v>333</v>
      </c>
      <c r="C133" s="32"/>
      <c r="D133" s="41"/>
      <c r="E133" s="33">
        <v>0.05</v>
      </c>
      <c r="F133" s="34"/>
      <c r="G133" s="16"/>
      <c r="H133" s="26" t="s">
        <v>60</v>
      </c>
      <c r="I133" s="26">
        <v>10</v>
      </c>
      <c r="J133" s="16"/>
    </row>
    <row r="134" spans="1:10" ht="29.45" customHeight="1">
      <c r="A134" s="15" t="s">
        <v>334</v>
      </c>
      <c r="B134" s="32" t="s">
        <v>335</v>
      </c>
      <c r="C134" s="32"/>
      <c r="D134" s="41"/>
      <c r="E134" s="33">
        <v>0.05</v>
      </c>
      <c r="F134" s="34"/>
      <c r="G134" s="16"/>
      <c r="H134" s="26" t="s">
        <v>60</v>
      </c>
      <c r="I134" s="26">
        <v>200</v>
      </c>
      <c r="J134" s="16"/>
    </row>
    <row r="135" spans="1:10" ht="20.45" customHeight="1">
      <c r="A135" s="15" t="s">
        <v>336</v>
      </c>
      <c r="B135" s="32" t="s">
        <v>337</v>
      </c>
      <c r="C135" s="32"/>
      <c r="D135" s="41"/>
      <c r="E135" s="33">
        <v>0.08</v>
      </c>
      <c r="F135" s="34"/>
      <c r="G135" s="16"/>
      <c r="H135" s="26" t="s">
        <v>60</v>
      </c>
      <c r="I135" s="26">
        <v>10</v>
      </c>
      <c r="J135" s="16"/>
    </row>
    <row r="136" spans="1:10" ht="22.15" customHeight="1">
      <c r="A136" s="15" t="s">
        <v>338</v>
      </c>
      <c r="B136" s="32" t="s">
        <v>339</v>
      </c>
      <c r="C136" s="32"/>
      <c r="D136" s="41"/>
      <c r="E136" s="33">
        <v>0.05</v>
      </c>
      <c r="F136" s="34"/>
      <c r="G136" s="16"/>
      <c r="H136" s="26" t="s">
        <v>60</v>
      </c>
      <c r="I136" s="26">
        <v>10</v>
      </c>
      <c r="J136" s="16"/>
    </row>
    <row r="137" spans="1:10" ht="24.6" customHeight="1">
      <c r="A137" s="15" t="s">
        <v>340</v>
      </c>
      <c r="B137" s="32" t="s">
        <v>341</v>
      </c>
      <c r="C137" s="32"/>
      <c r="D137" s="41"/>
      <c r="E137" s="33">
        <v>0.08</v>
      </c>
      <c r="F137" s="34"/>
      <c r="G137" s="16"/>
      <c r="H137" s="26" t="s">
        <v>60</v>
      </c>
      <c r="I137" s="26">
        <v>12</v>
      </c>
      <c r="J137" s="16"/>
    </row>
    <row r="138" spans="1:10" ht="22.9" customHeight="1">
      <c r="A138" s="15" t="s">
        <v>342</v>
      </c>
      <c r="B138" s="32" t="s">
        <v>343</v>
      </c>
      <c r="C138" s="32"/>
      <c r="D138" s="41"/>
      <c r="E138" s="33">
        <v>0.23</v>
      </c>
      <c r="F138" s="34"/>
      <c r="G138" s="16"/>
      <c r="H138" s="26" t="s">
        <v>60</v>
      </c>
      <c r="I138" s="26">
        <v>5</v>
      </c>
      <c r="J138" s="16"/>
    </row>
    <row r="139" spans="1:10" ht="22.9" customHeight="1">
      <c r="A139" s="15" t="s">
        <v>344</v>
      </c>
      <c r="B139" s="32" t="s">
        <v>345</v>
      </c>
      <c r="C139" s="32"/>
      <c r="D139" s="41"/>
      <c r="E139" s="33">
        <v>0.05</v>
      </c>
      <c r="F139" s="34"/>
      <c r="G139" s="16"/>
      <c r="H139" s="26" t="s">
        <v>60</v>
      </c>
      <c r="I139" s="26">
        <v>460</v>
      </c>
      <c r="J139" s="16"/>
    </row>
    <row r="140" spans="1:10" ht="25.15" customHeight="1">
      <c r="A140" s="15" t="s">
        <v>346</v>
      </c>
      <c r="B140" s="32" t="s">
        <v>347</v>
      </c>
      <c r="C140" s="32"/>
      <c r="D140" s="41"/>
      <c r="E140" s="33">
        <v>0.05</v>
      </c>
      <c r="F140" s="34"/>
      <c r="G140" s="16"/>
      <c r="H140" s="26" t="s">
        <v>60</v>
      </c>
      <c r="I140" s="26">
        <v>4500</v>
      </c>
      <c r="J140" s="16"/>
    </row>
    <row r="141" spans="1:10" ht="25.9" customHeight="1">
      <c r="A141" s="15" t="s">
        <v>348</v>
      </c>
      <c r="B141" s="32" t="s">
        <v>349</v>
      </c>
      <c r="C141" s="32"/>
      <c r="D141" s="41"/>
      <c r="E141" s="33">
        <v>0.05</v>
      </c>
      <c r="F141" s="34"/>
      <c r="G141" s="16"/>
      <c r="H141" s="26" t="s">
        <v>60</v>
      </c>
      <c r="I141" s="26">
        <v>4500</v>
      </c>
      <c r="J141" s="16"/>
    </row>
    <row r="142" spans="1:10" ht="25.9" customHeight="1">
      <c r="A142" s="6"/>
      <c r="D142" s="6"/>
      <c r="E142" s="6"/>
      <c r="G142" s="6"/>
      <c r="H142" s="6"/>
      <c r="I142" s="6"/>
      <c r="J142" s="6"/>
    </row>
    <row r="143" spans="1:10" ht="15" thickBot="1">
      <c r="A143" s="18"/>
    </row>
    <row r="144" spans="1:10" ht="15.75" thickBot="1">
      <c r="A144" s="18"/>
      <c r="G144" s="19"/>
      <c r="I144" s="20" t="s">
        <v>41</v>
      </c>
      <c r="J144" s="21">
        <f>SUM(J5:J141)</f>
        <v>0</v>
      </c>
    </row>
    <row r="145" spans="1:10">
      <c r="A145" s="18"/>
    </row>
    <row r="146" spans="1:10">
      <c r="A146" s="18"/>
    </row>
    <row r="147" spans="1:10">
      <c r="A147" s="18"/>
    </row>
    <row r="148" spans="1:10">
      <c r="A148" s="18"/>
      <c r="I148" s="22"/>
      <c r="J148" s="23"/>
    </row>
    <row r="149" spans="1:10">
      <c r="A149" s="18"/>
    </row>
    <row r="150" spans="1:10">
      <c r="A150" s="18"/>
    </row>
    <row r="151" spans="1:10">
      <c r="A151" s="18"/>
    </row>
    <row r="152" spans="1:10">
      <c r="A152" s="18"/>
    </row>
    <row r="153" spans="1:10">
      <c r="A153" s="18"/>
      <c r="D153" s="6"/>
      <c r="E153" s="6"/>
      <c r="G153" s="6"/>
      <c r="J153" s="6"/>
    </row>
    <row r="154" spans="1:10">
      <c r="A154" s="18"/>
      <c r="D154" s="6"/>
      <c r="E154" s="6"/>
      <c r="G154" s="6"/>
      <c r="J154" s="6"/>
    </row>
    <row r="155" spans="1:10">
      <c r="A155" s="18"/>
      <c r="D155" s="6"/>
      <c r="E155" s="6"/>
      <c r="G155" s="6"/>
      <c r="J155" s="6"/>
    </row>
    <row r="156" spans="1:10">
      <c r="D156" s="6"/>
      <c r="E156" s="6"/>
      <c r="G156" s="6"/>
      <c r="J156" s="6"/>
    </row>
    <row r="157" spans="1:10">
      <c r="D157" s="6"/>
      <c r="E157" s="6"/>
      <c r="G157" s="6"/>
      <c r="J157" s="6"/>
    </row>
  </sheetData>
  <mergeCells count="2">
    <mergeCell ref="A2:J2"/>
    <mergeCell ref="A4:J4"/>
  </mergeCells>
  <phoneticPr fontId="15" type="noConversion"/>
  <pageMargins left="0.7" right="0.7" top="0.75" bottom="0.75" header="0.3" footer="0.3"/>
  <pageSetup paperSize="9" scale="5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pageSetUpPr fitToPage="1"/>
  </sheetPr>
  <dimension ref="A1:J51"/>
  <sheetViews>
    <sheetView workbookViewId="0">
      <selection activeCell="J5" sqref="J5:J36"/>
    </sheetView>
  </sheetViews>
  <sheetFormatPr defaultRowHeight="14.25"/>
  <cols>
    <col min="1" max="1" width="5.25" style="7" customWidth="1"/>
    <col min="2" max="2" width="41.75" style="6" customWidth="1"/>
    <col min="3" max="3" width="23.25" style="6" customWidth="1"/>
    <col min="4" max="4" width="14" style="4" customWidth="1"/>
    <col min="5" max="5" width="6.875" style="5" customWidth="1"/>
    <col min="6" max="6" width="12.75" style="6" customWidth="1"/>
    <col min="7" max="7" width="13.125" style="4" bestFit="1" customWidth="1"/>
    <col min="8" max="8" width="6.75" style="7" customWidth="1"/>
    <col min="9" max="9" width="7.25" style="7" customWidth="1"/>
    <col min="10" max="10" width="18.25" style="4" bestFit="1" customWidth="1"/>
    <col min="11" max="236" width="9" style="6"/>
    <col min="237" max="237" width="5.25" style="6" customWidth="1"/>
    <col min="238" max="238" width="29.5" style="6" customWidth="1"/>
    <col min="239" max="492" width="9" style="6"/>
    <col min="493" max="493" width="5.25" style="6" customWidth="1"/>
    <col min="494" max="494" width="29.5" style="6" customWidth="1"/>
    <col min="495" max="748" width="9" style="6"/>
    <col min="749" max="749" width="5.25" style="6" customWidth="1"/>
    <col min="750" max="750" width="29.5" style="6" customWidth="1"/>
    <col min="751" max="1004" width="9" style="6"/>
    <col min="1005" max="1005" width="5.25" style="6" customWidth="1"/>
    <col min="1006" max="1006" width="29.5" style="6" customWidth="1"/>
    <col min="1007" max="1260" width="9" style="6"/>
    <col min="1261" max="1261" width="5.25" style="6" customWidth="1"/>
    <col min="1262" max="1262" width="29.5" style="6" customWidth="1"/>
    <col min="1263" max="1516" width="9" style="6"/>
    <col min="1517" max="1517" width="5.25" style="6" customWidth="1"/>
    <col min="1518" max="1518" width="29.5" style="6" customWidth="1"/>
    <col min="1519" max="1772" width="9" style="6"/>
    <col min="1773" max="1773" width="5.25" style="6" customWidth="1"/>
    <col min="1774" max="1774" width="29.5" style="6" customWidth="1"/>
    <col min="1775" max="2028" width="9" style="6"/>
    <col min="2029" max="2029" width="5.25" style="6" customWidth="1"/>
    <col min="2030" max="2030" width="29.5" style="6" customWidth="1"/>
    <col min="2031" max="2284" width="9" style="6"/>
    <col min="2285" max="2285" width="5.25" style="6" customWidth="1"/>
    <col min="2286" max="2286" width="29.5" style="6" customWidth="1"/>
    <col min="2287" max="2540" width="9" style="6"/>
    <col min="2541" max="2541" width="5.25" style="6" customWidth="1"/>
    <col min="2542" max="2542" width="29.5" style="6" customWidth="1"/>
    <col min="2543" max="2796" width="9" style="6"/>
    <col min="2797" max="2797" width="5.25" style="6" customWidth="1"/>
    <col min="2798" max="2798" width="29.5" style="6" customWidth="1"/>
    <col min="2799" max="3052" width="9" style="6"/>
    <col min="3053" max="3053" width="5.25" style="6" customWidth="1"/>
    <col min="3054" max="3054" width="29.5" style="6" customWidth="1"/>
    <col min="3055" max="3308" width="9" style="6"/>
    <col min="3309" max="3309" width="5.25" style="6" customWidth="1"/>
    <col min="3310" max="3310" width="29.5" style="6" customWidth="1"/>
    <col min="3311" max="3564" width="9" style="6"/>
    <col min="3565" max="3565" width="5.25" style="6" customWidth="1"/>
    <col min="3566" max="3566" width="29.5" style="6" customWidth="1"/>
    <col min="3567" max="3820" width="9" style="6"/>
    <col min="3821" max="3821" width="5.25" style="6" customWidth="1"/>
    <col min="3822" max="3822" width="29.5" style="6" customWidth="1"/>
    <col min="3823" max="4076" width="9" style="6"/>
    <col min="4077" max="4077" width="5.25" style="6" customWidth="1"/>
    <col min="4078" max="4078" width="29.5" style="6" customWidth="1"/>
    <col min="4079" max="4332" width="9" style="6"/>
    <col min="4333" max="4333" width="5.25" style="6" customWidth="1"/>
    <col min="4334" max="4334" width="29.5" style="6" customWidth="1"/>
    <col min="4335" max="4588" width="9" style="6"/>
    <col min="4589" max="4589" width="5.25" style="6" customWidth="1"/>
    <col min="4590" max="4590" width="29.5" style="6" customWidth="1"/>
    <col min="4591" max="4844" width="9" style="6"/>
    <col min="4845" max="4845" width="5.25" style="6" customWidth="1"/>
    <col min="4846" max="4846" width="29.5" style="6" customWidth="1"/>
    <col min="4847" max="5100" width="9" style="6"/>
    <col min="5101" max="5101" width="5.25" style="6" customWidth="1"/>
    <col min="5102" max="5102" width="29.5" style="6" customWidth="1"/>
    <col min="5103" max="5356" width="9" style="6"/>
    <col min="5357" max="5357" width="5.25" style="6" customWidth="1"/>
    <col min="5358" max="5358" width="29.5" style="6" customWidth="1"/>
    <col min="5359" max="5612" width="9" style="6"/>
    <col min="5613" max="5613" width="5.25" style="6" customWidth="1"/>
    <col min="5614" max="5614" width="29.5" style="6" customWidth="1"/>
    <col min="5615" max="5868" width="9" style="6"/>
    <col min="5869" max="5869" width="5.25" style="6" customWidth="1"/>
    <col min="5870" max="5870" width="29.5" style="6" customWidth="1"/>
    <col min="5871" max="6124" width="9" style="6"/>
    <col min="6125" max="6125" width="5.25" style="6" customWidth="1"/>
    <col min="6126" max="6126" width="29.5" style="6" customWidth="1"/>
    <col min="6127" max="6380" width="9" style="6"/>
    <col min="6381" max="6381" width="5.25" style="6" customWidth="1"/>
    <col min="6382" max="6382" width="29.5" style="6" customWidth="1"/>
    <col min="6383" max="6636" width="9" style="6"/>
    <col min="6637" max="6637" width="5.25" style="6" customWidth="1"/>
    <col min="6638" max="6638" width="29.5" style="6" customWidth="1"/>
    <col min="6639" max="6892" width="9" style="6"/>
    <col min="6893" max="6893" width="5.25" style="6" customWidth="1"/>
    <col min="6894" max="6894" width="29.5" style="6" customWidth="1"/>
    <col min="6895" max="7148" width="9" style="6"/>
    <col min="7149" max="7149" width="5.25" style="6" customWidth="1"/>
    <col min="7150" max="7150" width="29.5" style="6" customWidth="1"/>
    <col min="7151" max="7404" width="9" style="6"/>
    <col min="7405" max="7405" width="5.25" style="6" customWidth="1"/>
    <col min="7406" max="7406" width="29.5" style="6" customWidth="1"/>
    <col min="7407" max="7660" width="9" style="6"/>
    <col min="7661" max="7661" width="5.25" style="6" customWidth="1"/>
    <col min="7662" max="7662" width="29.5" style="6" customWidth="1"/>
    <col min="7663" max="7916" width="9" style="6"/>
    <col min="7917" max="7917" width="5.25" style="6" customWidth="1"/>
    <col min="7918" max="7918" width="29.5" style="6" customWidth="1"/>
    <col min="7919" max="8172" width="9" style="6"/>
    <col min="8173" max="8173" width="5.25" style="6" customWidth="1"/>
    <col min="8174" max="8174" width="29.5" style="6" customWidth="1"/>
    <col min="8175" max="8428" width="9" style="6"/>
    <col min="8429" max="8429" width="5.25" style="6" customWidth="1"/>
    <col min="8430" max="8430" width="29.5" style="6" customWidth="1"/>
    <col min="8431" max="8684" width="9" style="6"/>
    <col min="8685" max="8685" width="5.25" style="6" customWidth="1"/>
    <col min="8686" max="8686" width="29.5" style="6" customWidth="1"/>
    <col min="8687" max="8940" width="9" style="6"/>
    <col min="8941" max="8941" width="5.25" style="6" customWidth="1"/>
    <col min="8942" max="8942" width="29.5" style="6" customWidth="1"/>
    <col min="8943" max="9196" width="9" style="6"/>
    <col min="9197" max="9197" width="5.25" style="6" customWidth="1"/>
    <col min="9198" max="9198" width="29.5" style="6" customWidth="1"/>
    <col min="9199" max="9452" width="9" style="6"/>
    <col min="9453" max="9453" width="5.25" style="6" customWidth="1"/>
    <col min="9454" max="9454" width="29.5" style="6" customWidth="1"/>
    <col min="9455" max="9708" width="9" style="6"/>
    <col min="9709" max="9709" width="5.25" style="6" customWidth="1"/>
    <col min="9710" max="9710" width="29.5" style="6" customWidth="1"/>
    <col min="9711" max="9964" width="9" style="6"/>
    <col min="9965" max="9965" width="5.25" style="6" customWidth="1"/>
    <col min="9966" max="9966" width="29.5" style="6" customWidth="1"/>
    <col min="9967" max="10220" width="9" style="6"/>
    <col min="10221" max="10221" width="5.25" style="6" customWidth="1"/>
    <col min="10222" max="10222" width="29.5" style="6" customWidth="1"/>
    <col min="10223" max="10476" width="9" style="6"/>
    <col min="10477" max="10477" width="5.25" style="6" customWidth="1"/>
    <col min="10478" max="10478" width="29.5" style="6" customWidth="1"/>
    <col min="10479" max="10732" width="9" style="6"/>
    <col min="10733" max="10733" width="5.25" style="6" customWidth="1"/>
    <col min="10734" max="10734" width="29.5" style="6" customWidth="1"/>
    <col min="10735" max="10988" width="9" style="6"/>
    <col min="10989" max="10989" width="5.25" style="6" customWidth="1"/>
    <col min="10990" max="10990" width="29.5" style="6" customWidth="1"/>
    <col min="10991" max="11244" width="9" style="6"/>
    <col min="11245" max="11245" width="5.25" style="6" customWidth="1"/>
    <col min="11246" max="11246" width="29.5" style="6" customWidth="1"/>
    <col min="11247" max="11500" width="9" style="6"/>
    <col min="11501" max="11501" width="5.25" style="6" customWidth="1"/>
    <col min="11502" max="11502" width="29.5" style="6" customWidth="1"/>
    <col min="11503" max="11756" width="9" style="6"/>
    <col min="11757" max="11757" width="5.25" style="6" customWidth="1"/>
    <col min="11758" max="11758" width="29.5" style="6" customWidth="1"/>
    <col min="11759" max="12012" width="9" style="6"/>
    <col min="12013" max="12013" width="5.25" style="6" customWidth="1"/>
    <col min="12014" max="12014" width="29.5" style="6" customWidth="1"/>
    <col min="12015" max="12268" width="9" style="6"/>
    <col min="12269" max="12269" width="5.25" style="6" customWidth="1"/>
    <col min="12270" max="12270" width="29.5" style="6" customWidth="1"/>
    <col min="12271" max="12524" width="9" style="6"/>
    <col min="12525" max="12525" width="5.25" style="6" customWidth="1"/>
    <col min="12526" max="12526" width="29.5" style="6" customWidth="1"/>
    <col min="12527" max="12780" width="9" style="6"/>
    <col min="12781" max="12781" width="5.25" style="6" customWidth="1"/>
    <col min="12782" max="12782" width="29.5" style="6" customWidth="1"/>
    <col min="12783" max="13036" width="9" style="6"/>
    <col min="13037" max="13037" width="5.25" style="6" customWidth="1"/>
    <col min="13038" max="13038" width="29.5" style="6" customWidth="1"/>
    <col min="13039" max="13292" width="9" style="6"/>
    <col min="13293" max="13293" width="5.25" style="6" customWidth="1"/>
    <col min="13294" max="13294" width="29.5" style="6" customWidth="1"/>
    <col min="13295" max="13548" width="9" style="6"/>
    <col min="13549" max="13549" width="5.25" style="6" customWidth="1"/>
    <col min="13550" max="13550" width="29.5" style="6" customWidth="1"/>
    <col min="13551" max="13804" width="9" style="6"/>
    <col min="13805" max="13805" width="5.25" style="6" customWidth="1"/>
    <col min="13806" max="13806" width="29.5" style="6" customWidth="1"/>
    <col min="13807" max="14060" width="9" style="6"/>
    <col min="14061" max="14061" width="5.25" style="6" customWidth="1"/>
    <col min="14062" max="14062" width="29.5" style="6" customWidth="1"/>
    <col min="14063" max="14316" width="9" style="6"/>
    <col min="14317" max="14317" width="5.25" style="6" customWidth="1"/>
    <col min="14318" max="14318" width="29.5" style="6" customWidth="1"/>
    <col min="14319" max="14572" width="9" style="6"/>
    <col min="14573" max="14573" width="5.25" style="6" customWidth="1"/>
    <col min="14574" max="14574" width="29.5" style="6" customWidth="1"/>
    <col min="14575" max="14828" width="9" style="6"/>
    <col min="14829" max="14829" width="5.25" style="6" customWidth="1"/>
    <col min="14830" max="14830" width="29.5" style="6" customWidth="1"/>
    <col min="14831" max="15084" width="9" style="6"/>
    <col min="15085" max="15085" width="5.25" style="6" customWidth="1"/>
    <col min="15086" max="15086" width="29.5" style="6" customWidth="1"/>
    <col min="15087" max="15340" width="9" style="6"/>
    <col min="15341" max="15341" width="5.25" style="6" customWidth="1"/>
    <col min="15342" max="15342" width="29.5" style="6" customWidth="1"/>
    <col min="15343" max="15596" width="9" style="6"/>
    <col min="15597" max="15597" width="5.25" style="6" customWidth="1"/>
    <col min="15598" max="15598" width="29.5" style="6" customWidth="1"/>
    <col min="15599" max="15852" width="9" style="6"/>
    <col min="15853" max="15853" width="5.25" style="6" customWidth="1"/>
    <col min="15854" max="15854" width="29.5" style="6" customWidth="1"/>
    <col min="15855" max="16108" width="9" style="6"/>
    <col min="16109" max="16109" width="5.25" style="6" customWidth="1"/>
    <col min="16110" max="16110" width="29.5" style="6" customWidth="1"/>
    <col min="16111" max="16384" width="9" style="6"/>
  </cols>
  <sheetData>
    <row r="1" spans="1:10" ht="16.5" customHeight="1">
      <c r="A1" s="2"/>
      <c r="B1" s="3" t="s">
        <v>0</v>
      </c>
      <c r="C1" s="3"/>
    </row>
    <row r="2" spans="1:10" ht="18">
      <c r="A2" s="42" t="s">
        <v>350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66" customHeight="1">
      <c r="A3" s="35" t="s">
        <v>2</v>
      </c>
      <c r="B3" s="35" t="s">
        <v>3</v>
      </c>
      <c r="C3" s="35" t="s">
        <v>4</v>
      </c>
      <c r="D3" s="36" t="s">
        <v>5</v>
      </c>
      <c r="E3" s="37" t="s">
        <v>6</v>
      </c>
      <c r="F3" s="38" t="s">
        <v>7</v>
      </c>
      <c r="G3" s="36" t="s">
        <v>8</v>
      </c>
      <c r="H3" s="39" t="s">
        <v>9</v>
      </c>
      <c r="I3" s="39" t="s">
        <v>10</v>
      </c>
      <c r="J3" s="36" t="s">
        <v>11</v>
      </c>
    </row>
    <row r="4" spans="1:10" ht="6" customHeight="1">
      <c r="A4" s="44"/>
      <c r="B4" s="44"/>
      <c r="C4" s="44"/>
      <c r="D4" s="44"/>
      <c r="E4" s="44"/>
      <c r="F4" s="44"/>
      <c r="G4" s="44"/>
      <c r="H4" s="44"/>
      <c r="I4" s="44"/>
      <c r="J4" s="44"/>
    </row>
    <row r="5" spans="1:10" ht="23.45" customHeight="1">
      <c r="A5" s="15" t="s">
        <v>12</v>
      </c>
      <c r="B5" s="29" t="s">
        <v>351</v>
      </c>
      <c r="C5" s="29"/>
      <c r="D5" s="24"/>
      <c r="E5" s="25">
        <v>0.05</v>
      </c>
      <c r="F5" s="1"/>
      <c r="G5" s="16"/>
      <c r="H5" s="26" t="s">
        <v>76</v>
      </c>
      <c r="I5" s="26">
        <v>90</v>
      </c>
      <c r="J5" s="17"/>
    </row>
    <row r="6" spans="1:10" ht="22.15" customHeight="1">
      <c r="A6" s="15" t="s">
        <v>15</v>
      </c>
      <c r="B6" s="29" t="s">
        <v>352</v>
      </c>
      <c r="C6" s="29"/>
      <c r="D6" s="24"/>
      <c r="E6" s="25">
        <v>0.05</v>
      </c>
      <c r="F6" s="1"/>
      <c r="G6" s="16"/>
      <c r="H6" s="26" t="s">
        <v>76</v>
      </c>
      <c r="I6" s="26">
        <v>5</v>
      </c>
      <c r="J6" s="17"/>
    </row>
    <row r="7" spans="1:10" ht="22.15" customHeight="1">
      <c r="A7" s="15" t="s">
        <v>18</v>
      </c>
      <c r="B7" s="29" t="s">
        <v>353</v>
      </c>
      <c r="C7" s="29"/>
      <c r="D7" s="24"/>
      <c r="E7" s="25">
        <v>0.05</v>
      </c>
      <c r="F7" s="1"/>
      <c r="G7" s="16"/>
      <c r="H7" s="26" t="s">
        <v>76</v>
      </c>
      <c r="I7" s="26">
        <v>90</v>
      </c>
      <c r="J7" s="17"/>
    </row>
    <row r="8" spans="1:10" ht="20.45" customHeight="1">
      <c r="A8" s="15" t="s">
        <v>20</v>
      </c>
      <c r="B8" s="29" t="s">
        <v>354</v>
      </c>
      <c r="C8" s="29"/>
      <c r="D8" s="24"/>
      <c r="E8" s="25">
        <v>0.05</v>
      </c>
      <c r="F8" s="1"/>
      <c r="G8" s="16"/>
      <c r="H8" s="26" t="s">
        <v>76</v>
      </c>
      <c r="I8" s="26">
        <v>5</v>
      </c>
      <c r="J8" s="17"/>
    </row>
    <row r="9" spans="1:10" ht="21.6" customHeight="1">
      <c r="A9" s="15" t="s">
        <v>23</v>
      </c>
      <c r="B9" s="29" t="s">
        <v>355</v>
      </c>
      <c r="C9" s="29"/>
      <c r="D9" s="24"/>
      <c r="E9" s="25">
        <v>0.05</v>
      </c>
      <c r="F9" s="1"/>
      <c r="G9" s="16"/>
      <c r="H9" s="26" t="s">
        <v>76</v>
      </c>
      <c r="I9" s="26">
        <v>150</v>
      </c>
      <c r="J9" s="17"/>
    </row>
    <row r="10" spans="1:10" ht="23.45" customHeight="1">
      <c r="A10" s="15" t="s">
        <v>25</v>
      </c>
      <c r="B10" s="29" t="s">
        <v>356</v>
      </c>
      <c r="C10" s="29"/>
      <c r="D10" s="24"/>
      <c r="E10" s="25">
        <v>0.05</v>
      </c>
      <c r="F10" s="1"/>
      <c r="G10" s="16"/>
      <c r="H10" s="26" t="s">
        <v>76</v>
      </c>
      <c r="I10" s="26">
        <v>20</v>
      </c>
      <c r="J10" s="17"/>
    </row>
    <row r="11" spans="1:10" ht="30">
      <c r="A11" s="15" t="s">
        <v>27</v>
      </c>
      <c r="B11" s="29" t="s">
        <v>357</v>
      </c>
      <c r="C11" s="29"/>
      <c r="D11" s="24"/>
      <c r="E11" s="25">
        <v>0.05</v>
      </c>
      <c r="F11" s="1"/>
      <c r="G11" s="16"/>
      <c r="H11" s="26" t="s">
        <v>76</v>
      </c>
      <c r="I11" s="26">
        <v>5</v>
      </c>
      <c r="J11" s="17"/>
    </row>
    <row r="12" spans="1:10" ht="27" customHeight="1">
      <c r="A12" s="15" t="s">
        <v>29</v>
      </c>
      <c r="B12" s="29" t="s">
        <v>358</v>
      </c>
      <c r="C12" s="29"/>
      <c r="D12" s="24"/>
      <c r="E12" s="25">
        <v>0.05</v>
      </c>
      <c r="F12" s="1"/>
      <c r="G12" s="16"/>
      <c r="H12" s="26" t="s">
        <v>76</v>
      </c>
      <c r="I12" s="26">
        <v>15</v>
      </c>
      <c r="J12" s="17"/>
    </row>
    <row r="13" spans="1:10" ht="23.45" customHeight="1">
      <c r="A13" s="15" t="s">
        <v>31</v>
      </c>
      <c r="B13" s="29" t="s">
        <v>359</v>
      </c>
      <c r="C13" s="29"/>
      <c r="D13" s="24"/>
      <c r="E13" s="25">
        <v>0.05</v>
      </c>
      <c r="F13" s="1"/>
      <c r="G13" s="16"/>
      <c r="H13" s="26" t="s">
        <v>76</v>
      </c>
      <c r="I13" s="26">
        <v>15</v>
      </c>
      <c r="J13" s="17"/>
    </row>
    <row r="14" spans="1:10" ht="22.15" customHeight="1">
      <c r="A14" s="15" t="s">
        <v>33</v>
      </c>
      <c r="B14" s="29" t="s">
        <v>360</v>
      </c>
      <c r="C14" s="29"/>
      <c r="D14" s="24"/>
      <c r="E14" s="25">
        <v>0.05</v>
      </c>
      <c r="F14" s="1"/>
      <c r="G14" s="16"/>
      <c r="H14" s="26" t="s">
        <v>76</v>
      </c>
      <c r="I14" s="26">
        <v>15</v>
      </c>
      <c r="J14" s="17"/>
    </row>
    <row r="15" spans="1:10" ht="28.15" customHeight="1">
      <c r="A15" s="15" t="s">
        <v>35</v>
      </c>
      <c r="B15" s="29" t="s">
        <v>361</v>
      </c>
      <c r="C15" s="29"/>
      <c r="D15" s="24"/>
      <c r="E15" s="25">
        <v>0.05</v>
      </c>
      <c r="F15" s="1"/>
      <c r="G15" s="16"/>
      <c r="H15" s="26" t="s">
        <v>76</v>
      </c>
      <c r="I15" s="26">
        <v>5</v>
      </c>
      <c r="J15" s="17"/>
    </row>
    <row r="16" spans="1:10" ht="30">
      <c r="A16" s="15" t="s">
        <v>37</v>
      </c>
      <c r="B16" s="29" t="s">
        <v>362</v>
      </c>
      <c r="C16" s="29"/>
      <c r="D16" s="24"/>
      <c r="E16" s="25">
        <v>0.05</v>
      </c>
      <c r="F16" s="1"/>
      <c r="G16" s="16"/>
      <c r="H16" s="26" t="s">
        <v>76</v>
      </c>
      <c r="I16" s="26">
        <v>65</v>
      </c>
      <c r="J16" s="17"/>
    </row>
    <row r="17" spans="1:10" ht="45">
      <c r="A17" s="15" t="s">
        <v>39</v>
      </c>
      <c r="B17" s="29" t="s">
        <v>363</v>
      </c>
      <c r="C17" s="29"/>
      <c r="D17" s="24"/>
      <c r="E17" s="25">
        <v>0.05</v>
      </c>
      <c r="F17" s="1"/>
      <c r="G17" s="16"/>
      <c r="H17" s="26" t="s">
        <v>76</v>
      </c>
      <c r="I17" s="26">
        <v>300</v>
      </c>
      <c r="J17" s="17"/>
    </row>
    <row r="18" spans="1:10" ht="23.45" customHeight="1">
      <c r="A18" s="15" t="s">
        <v>56</v>
      </c>
      <c r="B18" s="32" t="s">
        <v>364</v>
      </c>
      <c r="C18" s="32"/>
      <c r="D18" s="24"/>
      <c r="E18" s="25">
        <v>0.05</v>
      </c>
      <c r="F18" s="1"/>
      <c r="G18" s="16"/>
      <c r="H18" s="26" t="s">
        <v>76</v>
      </c>
      <c r="I18" s="26">
        <v>300</v>
      </c>
      <c r="J18" s="17"/>
    </row>
    <row r="19" spans="1:10" ht="24.6" customHeight="1">
      <c r="A19" s="15" t="s">
        <v>74</v>
      </c>
      <c r="B19" s="32" t="s">
        <v>365</v>
      </c>
      <c r="C19" s="32"/>
      <c r="D19" s="24"/>
      <c r="E19" s="25">
        <v>0.05</v>
      </c>
      <c r="F19" s="1"/>
      <c r="G19" s="16"/>
      <c r="H19" s="26" t="s">
        <v>76</v>
      </c>
      <c r="I19" s="26">
        <v>150</v>
      </c>
      <c r="J19" s="17"/>
    </row>
    <row r="20" spans="1:10" ht="72">
      <c r="A20" s="15" t="s">
        <v>77</v>
      </c>
      <c r="B20" s="32" t="s">
        <v>366</v>
      </c>
      <c r="C20" s="32"/>
      <c r="D20" s="24"/>
      <c r="E20" s="25">
        <v>0.05</v>
      </c>
      <c r="F20" s="1"/>
      <c r="G20" s="16"/>
      <c r="H20" s="26" t="s">
        <v>76</v>
      </c>
      <c r="I20" s="26">
        <v>200</v>
      </c>
      <c r="J20" s="17"/>
    </row>
    <row r="21" spans="1:10" ht="28.9" customHeight="1">
      <c r="A21" s="15" t="s">
        <v>79</v>
      </c>
      <c r="B21" s="32" t="s">
        <v>367</v>
      </c>
      <c r="C21" s="32"/>
      <c r="D21" s="24"/>
      <c r="E21" s="25">
        <v>0.05</v>
      </c>
      <c r="F21" s="1"/>
      <c r="G21" s="16"/>
      <c r="H21" s="26" t="s">
        <v>76</v>
      </c>
      <c r="I21" s="26">
        <v>12</v>
      </c>
      <c r="J21" s="40"/>
    </row>
    <row r="22" spans="1:10" ht="24.6" customHeight="1">
      <c r="A22" s="15" t="s">
        <v>81</v>
      </c>
      <c r="B22" s="32" t="s">
        <v>368</v>
      </c>
      <c r="C22" s="32"/>
      <c r="D22" s="24"/>
      <c r="E22" s="25">
        <v>0.05</v>
      </c>
      <c r="F22" s="1"/>
      <c r="G22" s="16"/>
      <c r="H22" s="26" t="s">
        <v>76</v>
      </c>
      <c r="I22" s="26">
        <v>12</v>
      </c>
      <c r="J22" s="17"/>
    </row>
    <row r="23" spans="1:10" ht="25.15" customHeight="1">
      <c r="A23" s="15" t="s">
        <v>83</v>
      </c>
      <c r="B23" s="32" t="s">
        <v>369</v>
      </c>
      <c r="C23" s="32"/>
      <c r="D23" s="24"/>
      <c r="E23" s="25">
        <v>0.05</v>
      </c>
      <c r="F23" s="1"/>
      <c r="G23" s="16"/>
      <c r="H23" s="26" t="s">
        <v>76</v>
      </c>
      <c r="I23" s="26">
        <v>15</v>
      </c>
      <c r="J23" s="17"/>
    </row>
    <row r="24" spans="1:10" ht="25.15" customHeight="1">
      <c r="A24" s="15" t="s">
        <v>85</v>
      </c>
      <c r="B24" s="32" t="s">
        <v>370</v>
      </c>
      <c r="C24" s="32"/>
      <c r="D24" s="24"/>
      <c r="E24" s="25">
        <v>0.05</v>
      </c>
      <c r="F24" s="1"/>
      <c r="G24" s="16"/>
      <c r="H24" s="26" t="s">
        <v>76</v>
      </c>
      <c r="I24" s="26">
        <v>220</v>
      </c>
      <c r="J24" s="17"/>
    </row>
    <row r="25" spans="1:10" ht="21.6" customHeight="1">
      <c r="A25" s="15" t="s">
        <v>87</v>
      </c>
      <c r="B25" s="32" t="s">
        <v>371</v>
      </c>
      <c r="C25" s="32"/>
      <c r="D25" s="24"/>
      <c r="E25" s="25"/>
      <c r="F25" s="1"/>
      <c r="G25" s="16"/>
      <c r="H25" s="26" t="s">
        <v>76</v>
      </c>
      <c r="I25" s="26">
        <v>160</v>
      </c>
      <c r="J25" s="17"/>
    </row>
    <row r="26" spans="1:10" ht="28.15" customHeight="1">
      <c r="A26" s="15" t="s">
        <v>113</v>
      </c>
      <c r="B26" s="32" t="s">
        <v>372</v>
      </c>
      <c r="C26" s="32"/>
      <c r="D26" s="24"/>
      <c r="E26" s="25">
        <v>0.05</v>
      </c>
      <c r="F26" s="1"/>
      <c r="G26" s="16"/>
      <c r="H26" s="26" t="s">
        <v>76</v>
      </c>
      <c r="I26" s="26">
        <v>600</v>
      </c>
      <c r="J26" s="17"/>
    </row>
    <row r="27" spans="1:10" ht="48">
      <c r="A27" s="15" t="s">
        <v>115</v>
      </c>
      <c r="B27" s="32" t="s">
        <v>373</v>
      </c>
      <c r="C27" s="32"/>
      <c r="D27" s="24"/>
      <c r="E27" s="25">
        <v>0.05</v>
      </c>
      <c r="F27" s="1"/>
      <c r="G27" s="16"/>
      <c r="H27" s="26" t="s">
        <v>76</v>
      </c>
      <c r="I27" s="26">
        <v>12</v>
      </c>
      <c r="J27" s="17"/>
    </row>
    <row r="28" spans="1:10" ht="23.45" customHeight="1">
      <c r="A28" s="15" t="s">
        <v>117</v>
      </c>
      <c r="B28" s="32" t="s">
        <v>374</v>
      </c>
      <c r="C28" s="32"/>
      <c r="D28" s="24"/>
      <c r="E28" s="25">
        <v>0.05</v>
      </c>
      <c r="F28" s="1"/>
      <c r="G28" s="16"/>
      <c r="H28" s="26" t="s">
        <v>76</v>
      </c>
      <c r="I28" s="26">
        <v>200</v>
      </c>
      <c r="J28" s="17"/>
    </row>
    <row r="29" spans="1:10" ht="24.6" customHeight="1">
      <c r="A29" s="15" t="s">
        <v>119</v>
      </c>
      <c r="B29" s="32" t="s">
        <v>375</v>
      </c>
      <c r="C29" s="32" t="s">
        <v>185</v>
      </c>
      <c r="D29" s="24"/>
      <c r="E29" s="25">
        <v>0.05</v>
      </c>
      <c r="F29" s="1"/>
      <c r="G29" s="16"/>
      <c r="H29" s="26" t="s">
        <v>76</v>
      </c>
      <c r="I29" s="26">
        <v>70</v>
      </c>
      <c r="J29" s="17"/>
    </row>
    <row r="30" spans="1:10" ht="18.600000000000001" customHeight="1">
      <c r="A30" s="15" t="s">
        <v>121</v>
      </c>
      <c r="B30" s="32" t="s">
        <v>376</v>
      </c>
      <c r="C30" s="32"/>
      <c r="D30" s="24"/>
      <c r="E30" s="25">
        <v>0.05</v>
      </c>
      <c r="F30" s="1"/>
      <c r="G30" s="16"/>
      <c r="H30" s="26" t="s">
        <v>76</v>
      </c>
      <c r="I30" s="26">
        <v>130</v>
      </c>
      <c r="J30" s="17"/>
    </row>
    <row r="31" spans="1:10" ht="18.600000000000001" customHeight="1">
      <c r="A31" s="15" t="s">
        <v>123</v>
      </c>
      <c r="B31" s="32" t="s">
        <v>377</v>
      </c>
      <c r="C31" s="32"/>
      <c r="D31" s="24"/>
      <c r="E31" s="25">
        <v>0.05</v>
      </c>
      <c r="F31" s="1"/>
      <c r="G31" s="16"/>
      <c r="H31" s="26" t="s">
        <v>76</v>
      </c>
      <c r="I31" s="26">
        <v>100</v>
      </c>
      <c r="J31" s="17"/>
    </row>
    <row r="32" spans="1:10" ht="26.45" customHeight="1">
      <c r="A32" s="15" t="s">
        <v>125</v>
      </c>
      <c r="B32" s="32" t="s">
        <v>378</v>
      </c>
      <c r="C32" s="32"/>
      <c r="D32" s="24"/>
      <c r="E32" s="25">
        <v>0.05</v>
      </c>
      <c r="F32" s="1"/>
      <c r="G32" s="16"/>
      <c r="H32" s="26" t="s">
        <v>76</v>
      </c>
      <c r="I32" s="26">
        <v>60</v>
      </c>
      <c r="J32" s="17"/>
    </row>
    <row r="33" spans="1:10" ht="22.15" customHeight="1">
      <c r="A33" s="15" t="s">
        <v>127</v>
      </c>
      <c r="B33" s="32" t="s">
        <v>379</v>
      </c>
      <c r="C33" s="32"/>
      <c r="D33" s="24"/>
      <c r="E33" s="25">
        <v>0.05</v>
      </c>
      <c r="F33" s="1"/>
      <c r="G33" s="16"/>
      <c r="H33" s="26" t="s">
        <v>76</v>
      </c>
      <c r="I33" s="26">
        <v>50</v>
      </c>
      <c r="J33" s="17"/>
    </row>
    <row r="34" spans="1:10">
      <c r="A34" s="15" t="s">
        <v>129</v>
      </c>
      <c r="B34" s="32" t="s">
        <v>380</v>
      </c>
      <c r="C34" s="32" t="s">
        <v>185</v>
      </c>
      <c r="D34" s="24"/>
      <c r="E34" s="25">
        <v>0.05</v>
      </c>
      <c r="F34" s="1"/>
      <c r="G34" s="16"/>
      <c r="H34" s="26" t="s">
        <v>76</v>
      </c>
      <c r="I34" s="26">
        <v>20</v>
      </c>
      <c r="J34" s="17"/>
    </row>
    <row r="35" spans="1:10">
      <c r="A35" s="15" t="s">
        <v>131</v>
      </c>
      <c r="B35" s="32" t="s">
        <v>381</v>
      </c>
      <c r="C35" s="32" t="s">
        <v>185</v>
      </c>
      <c r="D35" s="24"/>
      <c r="E35" s="25">
        <v>0.05</v>
      </c>
      <c r="F35" s="1"/>
      <c r="G35" s="16"/>
      <c r="H35" s="26" t="s">
        <v>76</v>
      </c>
      <c r="I35" s="26">
        <v>30</v>
      </c>
      <c r="J35" s="17"/>
    </row>
    <row r="36" spans="1:10">
      <c r="A36" s="15" t="s">
        <v>133</v>
      </c>
      <c r="B36" s="32" t="s">
        <v>382</v>
      </c>
      <c r="C36" s="32"/>
      <c r="D36" s="24"/>
      <c r="E36" s="25">
        <v>0.05</v>
      </c>
      <c r="F36" s="1"/>
      <c r="G36" s="16"/>
      <c r="H36" s="26" t="s">
        <v>76</v>
      </c>
      <c r="I36" s="26">
        <v>70</v>
      </c>
      <c r="J36" s="17"/>
    </row>
    <row r="37" spans="1:10" ht="25.9" customHeight="1" thickBot="1">
      <c r="A37" s="18"/>
    </row>
    <row r="38" spans="1:10" ht="15.75" thickBot="1">
      <c r="A38" s="18"/>
      <c r="G38" s="19"/>
      <c r="I38" s="20" t="s">
        <v>41</v>
      </c>
      <c r="J38" s="21">
        <f>SUM(J5:J36)</f>
        <v>0</v>
      </c>
    </row>
    <row r="39" spans="1:10">
      <c r="A39" s="18"/>
    </row>
    <row r="40" spans="1:10">
      <c r="A40" s="18"/>
    </row>
    <row r="41" spans="1:10">
      <c r="A41" s="18"/>
    </row>
    <row r="42" spans="1:10">
      <c r="A42" s="18"/>
      <c r="I42" s="22"/>
      <c r="J42" s="23"/>
    </row>
    <row r="43" spans="1:10">
      <c r="A43" s="18"/>
    </row>
    <row r="44" spans="1:10">
      <c r="A44" s="18"/>
    </row>
    <row r="45" spans="1:10">
      <c r="A45" s="18"/>
    </row>
    <row r="46" spans="1:10">
      <c r="A46" s="18"/>
    </row>
    <row r="47" spans="1:10">
      <c r="A47" s="18"/>
      <c r="D47" s="6"/>
      <c r="E47" s="6"/>
      <c r="G47" s="6"/>
      <c r="J47" s="6"/>
    </row>
    <row r="48" spans="1:10">
      <c r="A48" s="18"/>
      <c r="D48" s="6"/>
      <c r="E48" s="6"/>
      <c r="G48" s="6"/>
      <c r="J48" s="6"/>
    </row>
    <row r="49" spans="1:10">
      <c r="A49" s="18"/>
      <c r="D49" s="6"/>
      <c r="E49" s="6"/>
      <c r="G49" s="6"/>
      <c r="J49" s="6"/>
    </row>
    <row r="50" spans="1:10">
      <c r="D50" s="6"/>
      <c r="E50" s="6"/>
      <c r="G50" s="6"/>
      <c r="J50" s="6"/>
    </row>
    <row r="51" spans="1:10">
      <c r="D51" s="6"/>
      <c r="E51" s="6"/>
      <c r="G51" s="6"/>
      <c r="J51" s="6"/>
    </row>
  </sheetData>
  <mergeCells count="2">
    <mergeCell ref="A2:J2"/>
    <mergeCell ref="A4:J4"/>
  </mergeCells>
  <phoneticPr fontId="15" type="noConversion"/>
  <pageMargins left="0.7" right="0.7" top="0.75" bottom="0.75" header="0.3" footer="0.3"/>
  <pageSetup paperSize="9" scale="6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A1:J40"/>
  <sheetViews>
    <sheetView workbookViewId="0">
      <selection activeCell="J5" sqref="J5:J25"/>
    </sheetView>
  </sheetViews>
  <sheetFormatPr defaultRowHeight="14.25"/>
  <cols>
    <col min="1" max="1" width="5.25" style="7" customWidth="1"/>
    <col min="2" max="2" width="41.75" style="6" customWidth="1"/>
    <col min="3" max="3" width="24.625" style="6" customWidth="1"/>
    <col min="4" max="4" width="14" style="4" customWidth="1"/>
    <col min="5" max="5" width="6.875" style="5" customWidth="1"/>
    <col min="6" max="6" width="12.75" style="6" customWidth="1"/>
    <col min="7" max="7" width="13.125" style="4" bestFit="1" customWidth="1"/>
    <col min="8" max="8" width="6.75" style="7" customWidth="1"/>
    <col min="9" max="9" width="7.25" style="7" customWidth="1"/>
    <col min="10" max="10" width="18.25" style="4" bestFit="1" customWidth="1"/>
    <col min="11" max="236" width="9" style="6"/>
    <col min="237" max="237" width="5.25" style="6" customWidth="1"/>
    <col min="238" max="238" width="29.5" style="6" customWidth="1"/>
    <col min="239" max="492" width="9" style="6"/>
    <col min="493" max="493" width="5.25" style="6" customWidth="1"/>
    <col min="494" max="494" width="29.5" style="6" customWidth="1"/>
    <col min="495" max="748" width="9" style="6"/>
    <col min="749" max="749" width="5.25" style="6" customWidth="1"/>
    <col min="750" max="750" width="29.5" style="6" customWidth="1"/>
    <col min="751" max="1004" width="9" style="6"/>
    <col min="1005" max="1005" width="5.25" style="6" customWidth="1"/>
    <col min="1006" max="1006" width="29.5" style="6" customWidth="1"/>
    <col min="1007" max="1260" width="9" style="6"/>
    <col min="1261" max="1261" width="5.25" style="6" customWidth="1"/>
    <col min="1262" max="1262" width="29.5" style="6" customWidth="1"/>
    <col min="1263" max="1516" width="9" style="6"/>
    <col min="1517" max="1517" width="5.25" style="6" customWidth="1"/>
    <col min="1518" max="1518" width="29.5" style="6" customWidth="1"/>
    <col min="1519" max="1772" width="9" style="6"/>
    <col min="1773" max="1773" width="5.25" style="6" customWidth="1"/>
    <col min="1774" max="1774" width="29.5" style="6" customWidth="1"/>
    <col min="1775" max="2028" width="9" style="6"/>
    <col min="2029" max="2029" width="5.25" style="6" customWidth="1"/>
    <col min="2030" max="2030" width="29.5" style="6" customWidth="1"/>
    <col min="2031" max="2284" width="9" style="6"/>
    <col min="2285" max="2285" width="5.25" style="6" customWidth="1"/>
    <col min="2286" max="2286" width="29.5" style="6" customWidth="1"/>
    <col min="2287" max="2540" width="9" style="6"/>
    <col min="2541" max="2541" width="5.25" style="6" customWidth="1"/>
    <col min="2542" max="2542" width="29.5" style="6" customWidth="1"/>
    <col min="2543" max="2796" width="9" style="6"/>
    <col min="2797" max="2797" width="5.25" style="6" customWidth="1"/>
    <col min="2798" max="2798" width="29.5" style="6" customWidth="1"/>
    <col min="2799" max="3052" width="9" style="6"/>
    <col min="3053" max="3053" width="5.25" style="6" customWidth="1"/>
    <col min="3054" max="3054" width="29.5" style="6" customWidth="1"/>
    <col min="3055" max="3308" width="9" style="6"/>
    <col min="3309" max="3309" width="5.25" style="6" customWidth="1"/>
    <col min="3310" max="3310" width="29.5" style="6" customWidth="1"/>
    <col min="3311" max="3564" width="9" style="6"/>
    <col min="3565" max="3565" width="5.25" style="6" customWidth="1"/>
    <col min="3566" max="3566" width="29.5" style="6" customWidth="1"/>
    <col min="3567" max="3820" width="9" style="6"/>
    <col min="3821" max="3821" width="5.25" style="6" customWidth="1"/>
    <col min="3822" max="3822" width="29.5" style="6" customWidth="1"/>
    <col min="3823" max="4076" width="9" style="6"/>
    <col min="4077" max="4077" width="5.25" style="6" customWidth="1"/>
    <col min="4078" max="4078" width="29.5" style="6" customWidth="1"/>
    <col min="4079" max="4332" width="9" style="6"/>
    <col min="4333" max="4333" width="5.25" style="6" customWidth="1"/>
    <col min="4334" max="4334" width="29.5" style="6" customWidth="1"/>
    <col min="4335" max="4588" width="9" style="6"/>
    <col min="4589" max="4589" width="5.25" style="6" customWidth="1"/>
    <col min="4590" max="4590" width="29.5" style="6" customWidth="1"/>
    <col min="4591" max="4844" width="9" style="6"/>
    <col min="4845" max="4845" width="5.25" style="6" customWidth="1"/>
    <col min="4846" max="4846" width="29.5" style="6" customWidth="1"/>
    <col min="4847" max="5100" width="9" style="6"/>
    <col min="5101" max="5101" width="5.25" style="6" customWidth="1"/>
    <col min="5102" max="5102" width="29.5" style="6" customWidth="1"/>
    <col min="5103" max="5356" width="9" style="6"/>
    <col min="5357" max="5357" width="5.25" style="6" customWidth="1"/>
    <col min="5358" max="5358" width="29.5" style="6" customWidth="1"/>
    <col min="5359" max="5612" width="9" style="6"/>
    <col min="5613" max="5613" width="5.25" style="6" customWidth="1"/>
    <col min="5614" max="5614" width="29.5" style="6" customWidth="1"/>
    <col min="5615" max="5868" width="9" style="6"/>
    <col min="5869" max="5869" width="5.25" style="6" customWidth="1"/>
    <col min="5870" max="5870" width="29.5" style="6" customWidth="1"/>
    <col min="5871" max="6124" width="9" style="6"/>
    <col min="6125" max="6125" width="5.25" style="6" customWidth="1"/>
    <col min="6126" max="6126" width="29.5" style="6" customWidth="1"/>
    <col min="6127" max="6380" width="9" style="6"/>
    <col min="6381" max="6381" width="5.25" style="6" customWidth="1"/>
    <col min="6382" max="6382" width="29.5" style="6" customWidth="1"/>
    <col min="6383" max="6636" width="9" style="6"/>
    <col min="6637" max="6637" width="5.25" style="6" customWidth="1"/>
    <col min="6638" max="6638" width="29.5" style="6" customWidth="1"/>
    <col min="6639" max="6892" width="9" style="6"/>
    <col min="6893" max="6893" width="5.25" style="6" customWidth="1"/>
    <col min="6894" max="6894" width="29.5" style="6" customWidth="1"/>
    <col min="6895" max="7148" width="9" style="6"/>
    <col min="7149" max="7149" width="5.25" style="6" customWidth="1"/>
    <col min="7150" max="7150" width="29.5" style="6" customWidth="1"/>
    <col min="7151" max="7404" width="9" style="6"/>
    <col min="7405" max="7405" width="5.25" style="6" customWidth="1"/>
    <col min="7406" max="7406" width="29.5" style="6" customWidth="1"/>
    <col min="7407" max="7660" width="9" style="6"/>
    <col min="7661" max="7661" width="5.25" style="6" customWidth="1"/>
    <col min="7662" max="7662" width="29.5" style="6" customWidth="1"/>
    <col min="7663" max="7916" width="9" style="6"/>
    <col min="7917" max="7917" width="5.25" style="6" customWidth="1"/>
    <col min="7918" max="7918" width="29.5" style="6" customWidth="1"/>
    <col min="7919" max="8172" width="9" style="6"/>
    <col min="8173" max="8173" width="5.25" style="6" customWidth="1"/>
    <col min="8174" max="8174" width="29.5" style="6" customWidth="1"/>
    <col min="8175" max="8428" width="9" style="6"/>
    <col min="8429" max="8429" width="5.25" style="6" customWidth="1"/>
    <col min="8430" max="8430" width="29.5" style="6" customWidth="1"/>
    <col min="8431" max="8684" width="9" style="6"/>
    <col min="8685" max="8685" width="5.25" style="6" customWidth="1"/>
    <col min="8686" max="8686" width="29.5" style="6" customWidth="1"/>
    <col min="8687" max="8940" width="9" style="6"/>
    <col min="8941" max="8941" width="5.25" style="6" customWidth="1"/>
    <col min="8942" max="8942" width="29.5" style="6" customWidth="1"/>
    <col min="8943" max="9196" width="9" style="6"/>
    <col min="9197" max="9197" width="5.25" style="6" customWidth="1"/>
    <col min="9198" max="9198" width="29.5" style="6" customWidth="1"/>
    <col min="9199" max="9452" width="9" style="6"/>
    <col min="9453" max="9453" width="5.25" style="6" customWidth="1"/>
    <col min="9454" max="9454" width="29.5" style="6" customWidth="1"/>
    <col min="9455" max="9708" width="9" style="6"/>
    <col min="9709" max="9709" width="5.25" style="6" customWidth="1"/>
    <col min="9710" max="9710" width="29.5" style="6" customWidth="1"/>
    <col min="9711" max="9964" width="9" style="6"/>
    <col min="9965" max="9965" width="5.25" style="6" customWidth="1"/>
    <col min="9966" max="9966" width="29.5" style="6" customWidth="1"/>
    <col min="9967" max="10220" width="9" style="6"/>
    <col min="10221" max="10221" width="5.25" style="6" customWidth="1"/>
    <col min="10222" max="10222" width="29.5" style="6" customWidth="1"/>
    <col min="10223" max="10476" width="9" style="6"/>
    <col min="10477" max="10477" width="5.25" style="6" customWidth="1"/>
    <col min="10478" max="10478" width="29.5" style="6" customWidth="1"/>
    <col min="10479" max="10732" width="9" style="6"/>
    <col min="10733" max="10733" width="5.25" style="6" customWidth="1"/>
    <col min="10734" max="10734" width="29.5" style="6" customWidth="1"/>
    <col min="10735" max="10988" width="9" style="6"/>
    <col min="10989" max="10989" width="5.25" style="6" customWidth="1"/>
    <col min="10990" max="10990" width="29.5" style="6" customWidth="1"/>
    <col min="10991" max="11244" width="9" style="6"/>
    <col min="11245" max="11245" width="5.25" style="6" customWidth="1"/>
    <col min="11246" max="11246" width="29.5" style="6" customWidth="1"/>
    <col min="11247" max="11500" width="9" style="6"/>
    <col min="11501" max="11501" width="5.25" style="6" customWidth="1"/>
    <col min="11502" max="11502" width="29.5" style="6" customWidth="1"/>
    <col min="11503" max="11756" width="9" style="6"/>
    <col min="11757" max="11757" width="5.25" style="6" customWidth="1"/>
    <col min="11758" max="11758" width="29.5" style="6" customWidth="1"/>
    <col min="11759" max="12012" width="9" style="6"/>
    <col min="12013" max="12013" width="5.25" style="6" customWidth="1"/>
    <col min="12014" max="12014" width="29.5" style="6" customWidth="1"/>
    <col min="12015" max="12268" width="9" style="6"/>
    <col min="12269" max="12269" width="5.25" style="6" customWidth="1"/>
    <col min="12270" max="12270" width="29.5" style="6" customWidth="1"/>
    <col min="12271" max="12524" width="9" style="6"/>
    <col min="12525" max="12525" width="5.25" style="6" customWidth="1"/>
    <col min="12526" max="12526" width="29.5" style="6" customWidth="1"/>
    <col min="12527" max="12780" width="9" style="6"/>
    <col min="12781" max="12781" width="5.25" style="6" customWidth="1"/>
    <col min="12782" max="12782" width="29.5" style="6" customWidth="1"/>
    <col min="12783" max="13036" width="9" style="6"/>
    <col min="13037" max="13037" width="5.25" style="6" customWidth="1"/>
    <col min="13038" max="13038" width="29.5" style="6" customWidth="1"/>
    <col min="13039" max="13292" width="9" style="6"/>
    <col min="13293" max="13293" width="5.25" style="6" customWidth="1"/>
    <col min="13294" max="13294" width="29.5" style="6" customWidth="1"/>
    <col min="13295" max="13548" width="9" style="6"/>
    <col min="13549" max="13549" width="5.25" style="6" customWidth="1"/>
    <col min="13550" max="13550" width="29.5" style="6" customWidth="1"/>
    <col min="13551" max="13804" width="9" style="6"/>
    <col min="13805" max="13805" width="5.25" style="6" customWidth="1"/>
    <col min="13806" max="13806" width="29.5" style="6" customWidth="1"/>
    <col min="13807" max="14060" width="9" style="6"/>
    <col min="14061" max="14061" width="5.25" style="6" customWidth="1"/>
    <col min="14062" max="14062" width="29.5" style="6" customWidth="1"/>
    <col min="14063" max="14316" width="9" style="6"/>
    <col min="14317" max="14317" width="5.25" style="6" customWidth="1"/>
    <col min="14318" max="14318" width="29.5" style="6" customWidth="1"/>
    <col min="14319" max="14572" width="9" style="6"/>
    <col min="14573" max="14573" width="5.25" style="6" customWidth="1"/>
    <col min="14574" max="14574" width="29.5" style="6" customWidth="1"/>
    <col min="14575" max="14828" width="9" style="6"/>
    <col min="14829" max="14829" width="5.25" style="6" customWidth="1"/>
    <col min="14830" max="14830" width="29.5" style="6" customWidth="1"/>
    <col min="14831" max="15084" width="9" style="6"/>
    <col min="15085" max="15085" width="5.25" style="6" customWidth="1"/>
    <col min="15086" max="15086" width="29.5" style="6" customWidth="1"/>
    <col min="15087" max="15340" width="9" style="6"/>
    <col min="15341" max="15341" width="5.25" style="6" customWidth="1"/>
    <col min="15342" max="15342" width="29.5" style="6" customWidth="1"/>
    <col min="15343" max="15596" width="9" style="6"/>
    <col min="15597" max="15597" width="5.25" style="6" customWidth="1"/>
    <col min="15598" max="15598" width="29.5" style="6" customWidth="1"/>
    <col min="15599" max="15852" width="9" style="6"/>
    <col min="15853" max="15853" width="5.25" style="6" customWidth="1"/>
    <col min="15854" max="15854" width="29.5" style="6" customWidth="1"/>
    <col min="15855" max="16108" width="9" style="6"/>
    <col min="16109" max="16109" width="5.25" style="6" customWidth="1"/>
    <col min="16110" max="16110" width="29.5" style="6" customWidth="1"/>
    <col min="16111" max="16384" width="9" style="6"/>
  </cols>
  <sheetData>
    <row r="1" spans="1:10" ht="16.5" customHeight="1">
      <c r="A1" s="2"/>
      <c r="B1" s="3" t="s">
        <v>0</v>
      </c>
      <c r="C1" s="3"/>
    </row>
    <row r="2" spans="1:10" ht="18">
      <c r="A2" s="42" t="s">
        <v>383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66" customHeight="1">
      <c r="A3" s="35" t="s">
        <v>2</v>
      </c>
      <c r="B3" s="35" t="s">
        <v>3</v>
      </c>
      <c r="C3" s="35" t="s">
        <v>4</v>
      </c>
      <c r="D3" s="36" t="s">
        <v>5</v>
      </c>
      <c r="E3" s="37" t="s">
        <v>6</v>
      </c>
      <c r="F3" s="38" t="s">
        <v>7</v>
      </c>
      <c r="G3" s="36" t="s">
        <v>8</v>
      </c>
      <c r="H3" s="39" t="s">
        <v>9</v>
      </c>
      <c r="I3" s="39" t="s">
        <v>10</v>
      </c>
      <c r="J3" s="36" t="s">
        <v>11</v>
      </c>
    </row>
    <row r="4" spans="1:10" ht="6" customHeight="1">
      <c r="A4" s="44"/>
      <c r="B4" s="44"/>
      <c r="C4" s="44"/>
      <c r="D4" s="44"/>
      <c r="E4" s="44"/>
      <c r="F4" s="44"/>
      <c r="G4" s="44"/>
      <c r="H4" s="44"/>
      <c r="I4" s="44"/>
      <c r="J4" s="44"/>
    </row>
    <row r="5" spans="1:10" ht="75">
      <c r="A5" s="15" t="s">
        <v>12</v>
      </c>
      <c r="B5" s="29" t="s">
        <v>384</v>
      </c>
      <c r="C5" s="29"/>
      <c r="D5" s="24"/>
      <c r="E5" s="25">
        <v>0.05</v>
      </c>
      <c r="F5" s="1"/>
      <c r="G5" s="16"/>
      <c r="H5" s="26" t="s">
        <v>60</v>
      </c>
      <c r="I5" s="26">
        <v>400</v>
      </c>
      <c r="J5" s="17"/>
    </row>
    <row r="6" spans="1:10" ht="75">
      <c r="A6" s="15" t="s">
        <v>15</v>
      </c>
      <c r="B6" s="29" t="s">
        <v>385</v>
      </c>
      <c r="C6" s="29"/>
      <c r="D6" s="24"/>
      <c r="E6" s="25">
        <v>0.05</v>
      </c>
      <c r="F6" s="1"/>
      <c r="G6" s="16"/>
      <c r="H6" s="26" t="s">
        <v>60</v>
      </c>
      <c r="I6" s="26">
        <v>100</v>
      </c>
      <c r="J6" s="17"/>
    </row>
    <row r="7" spans="1:10" ht="30">
      <c r="A7" s="15" t="s">
        <v>18</v>
      </c>
      <c r="B7" s="29" t="s">
        <v>386</v>
      </c>
      <c r="C7" s="29"/>
      <c r="D7" s="24"/>
      <c r="E7" s="25">
        <v>0.05</v>
      </c>
      <c r="F7" s="1"/>
      <c r="G7" s="16"/>
      <c r="H7" s="26" t="s">
        <v>60</v>
      </c>
      <c r="I7" s="26">
        <v>900</v>
      </c>
      <c r="J7" s="17"/>
    </row>
    <row r="8" spans="1:10" ht="15">
      <c r="A8" s="15">
        <v>4</v>
      </c>
      <c r="B8" s="29" t="s">
        <v>387</v>
      </c>
      <c r="C8" s="29"/>
      <c r="D8" s="24"/>
      <c r="E8" s="25">
        <v>0.05</v>
      </c>
      <c r="F8" s="1"/>
      <c r="G8" s="16"/>
      <c r="H8" s="26" t="s">
        <v>60</v>
      </c>
      <c r="I8" s="26">
        <v>50</v>
      </c>
      <c r="J8" s="17"/>
    </row>
    <row r="9" spans="1:10" ht="30">
      <c r="A9" s="15" t="s">
        <v>23</v>
      </c>
      <c r="B9" s="29" t="s">
        <v>388</v>
      </c>
      <c r="C9" s="29"/>
      <c r="D9" s="24"/>
      <c r="E9" s="25">
        <v>0.05</v>
      </c>
      <c r="F9" s="1"/>
      <c r="G9" s="16"/>
      <c r="H9" s="26" t="s">
        <v>76</v>
      </c>
      <c r="I9" s="26">
        <v>30</v>
      </c>
      <c r="J9" s="17"/>
    </row>
    <row r="10" spans="1:10" ht="15">
      <c r="A10" s="15" t="s">
        <v>25</v>
      </c>
      <c r="B10" s="29" t="s">
        <v>389</v>
      </c>
      <c r="C10" s="29"/>
      <c r="D10" s="24"/>
      <c r="E10" s="25">
        <v>0.05</v>
      </c>
      <c r="F10" s="1"/>
      <c r="G10" s="16"/>
      <c r="H10" s="26" t="s">
        <v>60</v>
      </c>
      <c r="I10" s="26">
        <v>7000</v>
      </c>
      <c r="J10" s="17"/>
    </row>
    <row r="11" spans="1:10" ht="15">
      <c r="A11" s="15" t="s">
        <v>27</v>
      </c>
      <c r="B11" s="29" t="s">
        <v>390</v>
      </c>
      <c r="C11" s="29"/>
      <c r="D11" s="24"/>
      <c r="E11" s="25">
        <v>0.05</v>
      </c>
      <c r="F11" s="1"/>
      <c r="G11" s="16"/>
      <c r="H11" s="26" t="s">
        <v>60</v>
      </c>
      <c r="I11" s="26">
        <v>150</v>
      </c>
      <c r="J11" s="17"/>
    </row>
    <row r="12" spans="1:10" ht="30">
      <c r="A12" s="15" t="s">
        <v>29</v>
      </c>
      <c r="B12" s="29" t="s">
        <v>391</v>
      </c>
      <c r="C12" s="29"/>
      <c r="D12" s="24"/>
      <c r="E12" s="25">
        <v>0.05</v>
      </c>
      <c r="F12" s="1"/>
      <c r="G12" s="16"/>
      <c r="H12" s="26" t="s">
        <v>17</v>
      </c>
      <c r="I12" s="26">
        <v>14</v>
      </c>
      <c r="J12" s="17"/>
    </row>
    <row r="13" spans="1:10" ht="45">
      <c r="A13" s="15" t="s">
        <v>31</v>
      </c>
      <c r="B13" s="29" t="s">
        <v>392</v>
      </c>
      <c r="C13" s="29"/>
      <c r="D13" s="24"/>
      <c r="E13" s="25">
        <v>0.05</v>
      </c>
      <c r="F13" s="1"/>
      <c r="G13" s="16"/>
      <c r="H13" s="26" t="s">
        <v>17</v>
      </c>
      <c r="I13" s="26">
        <v>150</v>
      </c>
      <c r="J13" s="17"/>
    </row>
    <row r="14" spans="1:10" ht="15">
      <c r="A14" s="15" t="s">
        <v>33</v>
      </c>
      <c r="B14" s="29" t="s">
        <v>393</v>
      </c>
      <c r="C14" s="29"/>
      <c r="D14" s="24"/>
      <c r="E14" s="25">
        <v>0.05</v>
      </c>
      <c r="F14" s="1"/>
      <c r="G14" s="16"/>
      <c r="H14" s="26" t="s">
        <v>17</v>
      </c>
      <c r="I14" s="26">
        <v>150</v>
      </c>
      <c r="J14" s="17"/>
    </row>
    <row r="15" spans="1:10" ht="45">
      <c r="A15" s="15" t="s">
        <v>35</v>
      </c>
      <c r="B15" s="29" t="s">
        <v>394</v>
      </c>
      <c r="C15" s="29"/>
      <c r="D15" s="24"/>
      <c r="E15" s="25">
        <v>0.05</v>
      </c>
      <c r="F15" s="1"/>
      <c r="G15" s="16"/>
      <c r="H15" s="26" t="s">
        <v>60</v>
      </c>
      <c r="I15" s="26">
        <v>250</v>
      </c>
      <c r="J15" s="17"/>
    </row>
    <row r="16" spans="1:10" ht="15">
      <c r="A16" s="15" t="s">
        <v>37</v>
      </c>
      <c r="B16" s="29" t="s">
        <v>395</v>
      </c>
      <c r="C16" s="29"/>
      <c r="D16" s="24"/>
      <c r="E16" s="25">
        <v>0.05</v>
      </c>
      <c r="F16" s="1"/>
      <c r="G16" s="16"/>
      <c r="H16" s="26" t="s">
        <v>60</v>
      </c>
      <c r="I16" s="26">
        <v>10</v>
      </c>
      <c r="J16" s="17"/>
    </row>
    <row r="17" spans="1:10" ht="15">
      <c r="A17" s="15" t="s">
        <v>39</v>
      </c>
      <c r="B17" s="29" t="s">
        <v>396</v>
      </c>
      <c r="C17" s="29"/>
      <c r="D17" s="24"/>
      <c r="E17" s="25">
        <v>0.05</v>
      </c>
      <c r="F17" s="1"/>
      <c r="G17" s="16"/>
      <c r="H17" s="26" t="s">
        <v>60</v>
      </c>
      <c r="I17" s="26">
        <v>10</v>
      </c>
      <c r="J17" s="17"/>
    </row>
    <row r="18" spans="1:10" ht="30">
      <c r="A18" s="15" t="s">
        <v>56</v>
      </c>
      <c r="B18" s="27" t="s">
        <v>397</v>
      </c>
      <c r="C18" s="27"/>
      <c r="D18" s="24"/>
      <c r="E18" s="25">
        <v>0.05</v>
      </c>
      <c r="F18" s="1"/>
      <c r="G18" s="16"/>
      <c r="H18" s="26" t="s">
        <v>17</v>
      </c>
      <c r="I18" s="26">
        <v>500</v>
      </c>
      <c r="J18" s="17"/>
    </row>
    <row r="19" spans="1:10" ht="15">
      <c r="A19" s="15" t="s">
        <v>74</v>
      </c>
      <c r="B19" s="27" t="s">
        <v>398</v>
      </c>
      <c r="C19" s="27" t="s">
        <v>399</v>
      </c>
      <c r="D19" s="24"/>
      <c r="E19" s="25">
        <v>0.05</v>
      </c>
      <c r="F19" s="1"/>
      <c r="G19" s="16"/>
      <c r="H19" s="26" t="s">
        <v>17</v>
      </c>
      <c r="I19" s="26">
        <v>220</v>
      </c>
      <c r="J19" s="17"/>
    </row>
    <row r="20" spans="1:10" ht="15">
      <c r="A20" s="15" t="s">
        <v>77</v>
      </c>
      <c r="B20" s="27" t="s">
        <v>400</v>
      </c>
      <c r="C20" s="27"/>
      <c r="D20" s="24"/>
      <c r="E20" s="25">
        <v>0.05</v>
      </c>
      <c r="F20" s="1"/>
      <c r="G20" s="16"/>
      <c r="H20" s="26" t="s">
        <v>17</v>
      </c>
      <c r="I20" s="26">
        <v>100</v>
      </c>
      <c r="J20" s="17"/>
    </row>
    <row r="21" spans="1:10">
      <c r="A21" s="15" t="s">
        <v>79</v>
      </c>
      <c r="B21" s="32" t="s">
        <v>401</v>
      </c>
      <c r="C21" s="32"/>
      <c r="D21" s="24"/>
      <c r="E21" s="25">
        <v>0.05</v>
      </c>
      <c r="F21" s="1"/>
      <c r="G21" s="16"/>
      <c r="H21" s="26" t="s">
        <v>60</v>
      </c>
      <c r="I21" s="26">
        <v>900</v>
      </c>
      <c r="J21" s="17"/>
    </row>
    <row r="22" spans="1:10" ht="48">
      <c r="A22" s="15" t="s">
        <v>81</v>
      </c>
      <c r="B22" s="32" t="s">
        <v>402</v>
      </c>
      <c r="C22" s="32" t="s">
        <v>403</v>
      </c>
      <c r="D22" s="24"/>
      <c r="E22" s="25">
        <v>0.05</v>
      </c>
      <c r="F22" s="1"/>
      <c r="G22" s="16"/>
      <c r="H22" s="26" t="s">
        <v>60</v>
      </c>
      <c r="I22" s="26">
        <v>750</v>
      </c>
      <c r="J22" s="17"/>
    </row>
    <row r="23" spans="1:10" ht="16.149999999999999" customHeight="1">
      <c r="A23" s="15" t="s">
        <v>83</v>
      </c>
      <c r="B23" s="32" t="s">
        <v>404</v>
      </c>
      <c r="C23" s="32"/>
      <c r="D23" s="24"/>
      <c r="E23" s="25">
        <v>0.05</v>
      </c>
      <c r="F23" s="1"/>
      <c r="G23" s="16"/>
      <c r="H23" s="26" t="s">
        <v>76</v>
      </c>
      <c r="I23" s="26">
        <v>40</v>
      </c>
      <c r="J23" s="17"/>
    </row>
    <row r="24" spans="1:10" ht="15" customHeight="1">
      <c r="A24" s="15" t="s">
        <v>85</v>
      </c>
      <c r="B24" s="32" t="s">
        <v>405</v>
      </c>
      <c r="C24" s="32"/>
      <c r="D24" s="24"/>
      <c r="E24" s="25">
        <v>0.05</v>
      </c>
      <c r="F24" s="1"/>
      <c r="G24" s="16"/>
      <c r="H24" s="26" t="s">
        <v>76</v>
      </c>
      <c r="I24" s="26">
        <v>30</v>
      </c>
      <c r="J24" s="17"/>
    </row>
    <row r="25" spans="1:10">
      <c r="A25" s="15" t="s">
        <v>87</v>
      </c>
      <c r="B25" s="32" t="s">
        <v>406</v>
      </c>
      <c r="C25" s="32"/>
      <c r="D25" s="24"/>
      <c r="E25" s="25">
        <v>0.05</v>
      </c>
      <c r="F25" s="1"/>
      <c r="G25" s="16"/>
      <c r="H25" s="26" t="s">
        <v>60</v>
      </c>
      <c r="I25" s="26">
        <v>30</v>
      </c>
      <c r="J25" s="17"/>
    </row>
    <row r="26" spans="1:10" ht="15" thickBot="1">
      <c r="A26" s="18"/>
    </row>
    <row r="27" spans="1:10" ht="15.75" thickBot="1">
      <c r="A27" s="18"/>
      <c r="G27" s="19"/>
      <c r="I27" s="20" t="s">
        <v>41</v>
      </c>
      <c r="J27" s="21">
        <f>SUM(J5:J25)</f>
        <v>0</v>
      </c>
    </row>
    <row r="28" spans="1:10">
      <c r="A28" s="18"/>
    </row>
    <row r="29" spans="1:10">
      <c r="A29" s="18"/>
    </row>
    <row r="30" spans="1:10">
      <c r="A30" s="18"/>
    </row>
    <row r="31" spans="1:10">
      <c r="A31" s="18"/>
      <c r="I31" s="22"/>
      <c r="J31" s="23"/>
    </row>
    <row r="32" spans="1:10">
      <c r="A32" s="18"/>
    </row>
    <row r="33" spans="1:10">
      <c r="A33" s="18"/>
    </row>
    <row r="34" spans="1:10">
      <c r="A34" s="18"/>
    </row>
    <row r="35" spans="1:10">
      <c r="A35" s="18"/>
    </row>
    <row r="36" spans="1:10">
      <c r="A36" s="18"/>
      <c r="D36" s="6"/>
      <c r="E36" s="6"/>
      <c r="G36" s="6"/>
      <c r="J36" s="6"/>
    </row>
    <row r="37" spans="1:10">
      <c r="A37" s="18"/>
      <c r="D37" s="6"/>
      <c r="E37" s="6"/>
      <c r="G37" s="6"/>
      <c r="J37" s="6"/>
    </row>
    <row r="38" spans="1:10">
      <c r="A38" s="18"/>
      <c r="D38" s="6"/>
      <c r="E38" s="6"/>
      <c r="G38" s="6"/>
      <c r="J38" s="6"/>
    </row>
    <row r="39" spans="1:10">
      <c r="D39" s="6"/>
      <c r="E39" s="6"/>
      <c r="G39" s="6"/>
      <c r="J39" s="6"/>
    </row>
    <row r="40" spans="1:10">
      <c r="D40" s="6"/>
      <c r="E40" s="6"/>
      <c r="G40" s="6"/>
      <c r="J40" s="6"/>
    </row>
  </sheetData>
  <mergeCells count="2">
    <mergeCell ref="A2:J2"/>
    <mergeCell ref="A4:J4"/>
  </mergeCells>
  <phoneticPr fontId="15" type="noConversion"/>
  <pageMargins left="0.7" right="0.7" top="0.75" bottom="0.75" header="0.3" footer="0.3"/>
  <pageSetup paperSize="9" scale="9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  <pageSetUpPr fitToPage="1"/>
  </sheetPr>
  <dimension ref="A1:J81"/>
  <sheetViews>
    <sheetView workbookViewId="0">
      <selection activeCell="J5" sqref="J5:J66"/>
    </sheetView>
  </sheetViews>
  <sheetFormatPr defaultRowHeight="14.25"/>
  <cols>
    <col min="1" max="1" width="5.25" style="7" customWidth="1"/>
    <col min="2" max="2" width="41.75" style="6" customWidth="1"/>
    <col min="3" max="3" width="21.25" style="6" customWidth="1"/>
    <col min="4" max="4" width="14" style="4" customWidth="1"/>
    <col min="5" max="5" width="6.875" style="5" customWidth="1"/>
    <col min="6" max="6" width="12.75" style="6" customWidth="1"/>
    <col min="7" max="7" width="13.125" style="4" bestFit="1" customWidth="1"/>
    <col min="8" max="8" width="6.75" style="7" customWidth="1"/>
    <col min="9" max="9" width="7.25" style="7" customWidth="1"/>
    <col min="10" max="10" width="18.25" style="4" bestFit="1" customWidth="1"/>
    <col min="11" max="236" width="9" style="6"/>
    <col min="237" max="237" width="5.25" style="6" customWidth="1"/>
    <col min="238" max="238" width="29.5" style="6" customWidth="1"/>
    <col min="239" max="492" width="9" style="6"/>
    <col min="493" max="493" width="5.25" style="6" customWidth="1"/>
    <col min="494" max="494" width="29.5" style="6" customWidth="1"/>
    <col min="495" max="748" width="9" style="6"/>
    <col min="749" max="749" width="5.25" style="6" customWidth="1"/>
    <col min="750" max="750" width="29.5" style="6" customWidth="1"/>
    <col min="751" max="1004" width="9" style="6"/>
    <col min="1005" max="1005" width="5.25" style="6" customWidth="1"/>
    <col min="1006" max="1006" width="29.5" style="6" customWidth="1"/>
    <col min="1007" max="1260" width="9" style="6"/>
    <col min="1261" max="1261" width="5.25" style="6" customWidth="1"/>
    <col min="1262" max="1262" width="29.5" style="6" customWidth="1"/>
    <col min="1263" max="1516" width="9" style="6"/>
    <col min="1517" max="1517" width="5.25" style="6" customWidth="1"/>
    <col min="1518" max="1518" width="29.5" style="6" customWidth="1"/>
    <col min="1519" max="1772" width="9" style="6"/>
    <col min="1773" max="1773" width="5.25" style="6" customWidth="1"/>
    <col min="1774" max="1774" width="29.5" style="6" customWidth="1"/>
    <col min="1775" max="2028" width="9" style="6"/>
    <col min="2029" max="2029" width="5.25" style="6" customWidth="1"/>
    <col min="2030" max="2030" width="29.5" style="6" customWidth="1"/>
    <col min="2031" max="2284" width="9" style="6"/>
    <col min="2285" max="2285" width="5.25" style="6" customWidth="1"/>
    <col min="2286" max="2286" width="29.5" style="6" customWidth="1"/>
    <col min="2287" max="2540" width="9" style="6"/>
    <col min="2541" max="2541" width="5.25" style="6" customWidth="1"/>
    <col min="2542" max="2542" width="29.5" style="6" customWidth="1"/>
    <col min="2543" max="2796" width="9" style="6"/>
    <col min="2797" max="2797" width="5.25" style="6" customWidth="1"/>
    <col min="2798" max="2798" width="29.5" style="6" customWidth="1"/>
    <col min="2799" max="3052" width="9" style="6"/>
    <col min="3053" max="3053" width="5.25" style="6" customWidth="1"/>
    <col min="3054" max="3054" width="29.5" style="6" customWidth="1"/>
    <col min="3055" max="3308" width="9" style="6"/>
    <col min="3309" max="3309" width="5.25" style="6" customWidth="1"/>
    <col min="3310" max="3310" width="29.5" style="6" customWidth="1"/>
    <col min="3311" max="3564" width="9" style="6"/>
    <col min="3565" max="3565" width="5.25" style="6" customWidth="1"/>
    <col min="3566" max="3566" width="29.5" style="6" customWidth="1"/>
    <col min="3567" max="3820" width="9" style="6"/>
    <col min="3821" max="3821" width="5.25" style="6" customWidth="1"/>
    <col min="3822" max="3822" width="29.5" style="6" customWidth="1"/>
    <col min="3823" max="4076" width="9" style="6"/>
    <col min="4077" max="4077" width="5.25" style="6" customWidth="1"/>
    <col min="4078" max="4078" width="29.5" style="6" customWidth="1"/>
    <col min="4079" max="4332" width="9" style="6"/>
    <col min="4333" max="4333" width="5.25" style="6" customWidth="1"/>
    <col min="4334" max="4334" width="29.5" style="6" customWidth="1"/>
    <col min="4335" max="4588" width="9" style="6"/>
    <col min="4589" max="4589" width="5.25" style="6" customWidth="1"/>
    <col min="4590" max="4590" width="29.5" style="6" customWidth="1"/>
    <col min="4591" max="4844" width="9" style="6"/>
    <col min="4845" max="4845" width="5.25" style="6" customWidth="1"/>
    <col min="4846" max="4846" width="29.5" style="6" customWidth="1"/>
    <col min="4847" max="5100" width="9" style="6"/>
    <col min="5101" max="5101" width="5.25" style="6" customWidth="1"/>
    <col min="5102" max="5102" width="29.5" style="6" customWidth="1"/>
    <col min="5103" max="5356" width="9" style="6"/>
    <col min="5357" max="5357" width="5.25" style="6" customWidth="1"/>
    <col min="5358" max="5358" width="29.5" style="6" customWidth="1"/>
    <col min="5359" max="5612" width="9" style="6"/>
    <col min="5613" max="5613" width="5.25" style="6" customWidth="1"/>
    <col min="5614" max="5614" width="29.5" style="6" customWidth="1"/>
    <col min="5615" max="5868" width="9" style="6"/>
    <col min="5869" max="5869" width="5.25" style="6" customWidth="1"/>
    <col min="5870" max="5870" width="29.5" style="6" customWidth="1"/>
    <col min="5871" max="6124" width="9" style="6"/>
    <col min="6125" max="6125" width="5.25" style="6" customWidth="1"/>
    <col min="6126" max="6126" width="29.5" style="6" customWidth="1"/>
    <col min="6127" max="6380" width="9" style="6"/>
    <col min="6381" max="6381" width="5.25" style="6" customWidth="1"/>
    <col min="6382" max="6382" width="29.5" style="6" customWidth="1"/>
    <col min="6383" max="6636" width="9" style="6"/>
    <col min="6637" max="6637" width="5.25" style="6" customWidth="1"/>
    <col min="6638" max="6638" width="29.5" style="6" customWidth="1"/>
    <col min="6639" max="6892" width="9" style="6"/>
    <col min="6893" max="6893" width="5.25" style="6" customWidth="1"/>
    <col min="6894" max="6894" width="29.5" style="6" customWidth="1"/>
    <col min="6895" max="7148" width="9" style="6"/>
    <col min="7149" max="7149" width="5.25" style="6" customWidth="1"/>
    <col min="7150" max="7150" width="29.5" style="6" customWidth="1"/>
    <col min="7151" max="7404" width="9" style="6"/>
    <col min="7405" max="7405" width="5.25" style="6" customWidth="1"/>
    <col min="7406" max="7406" width="29.5" style="6" customWidth="1"/>
    <col min="7407" max="7660" width="9" style="6"/>
    <col min="7661" max="7661" width="5.25" style="6" customWidth="1"/>
    <col min="7662" max="7662" width="29.5" style="6" customWidth="1"/>
    <col min="7663" max="7916" width="9" style="6"/>
    <col min="7917" max="7917" width="5.25" style="6" customWidth="1"/>
    <col min="7918" max="7918" width="29.5" style="6" customWidth="1"/>
    <col min="7919" max="8172" width="9" style="6"/>
    <col min="8173" max="8173" width="5.25" style="6" customWidth="1"/>
    <col min="8174" max="8174" width="29.5" style="6" customWidth="1"/>
    <col min="8175" max="8428" width="9" style="6"/>
    <col min="8429" max="8429" width="5.25" style="6" customWidth="1"/>
    <col min="8430" max="8430" width="29.5" style="6" customWidth="1"/>
    <col min="8431" max="8684" width="9" style="6"/>
    <col min="8685" max="8685" width="5.25" style="6" customWidth="1"/>
    <col min="8686" max="8686" width="29.5" style="6" customWidth="1"/>
    <col min="8687" max="8940" width="9" style="6"/>
    <col min="8941" max="8941" width="5.25" style="6" customWidth="1"/>
    <col min="8942" max="8942" width="29.5" style="6" customWidth="1"/>
    <col min="8943" max="9196" width="9" style="6"/>
    <col min="9197" max="9197" width="5.25" style="6" customWidth="1"/>
    <col min="9198" max="9198" width="29.5" style="6" customWidth="1"/>
    <col min="9199" max="9452" width="9" style="6"/>
    <col min="9453" max="9453" width="5.25" style="6" customWidth="1"/>
    <col min="9454" max="9454" width="29.5" style="6" customWidth="1"/>
    <col min="9455" max="9708" width="9" style="6"/>
    <col min="9709" max="9709" width="5.25" style="6" customWidth="1"/>
    <col min="9710" max="9710" width="29.5" style="6" customWidth="1"/>
    <col min="9711" max="9964" width="9" style="6"/>
    <col min="9965" max="9965" width="5.25" style="6" customWidth="1"/>
    <col min="9966" max="9966" width="29.5" style="6" customWidth="1"/>
    <col min="9967" max="10220" width="9" style="6"/>
    <col min="10221" max="10221" width="5.25" style="6" customWidth="1"/>
    <col min="10222" max="10222" width="29.5" style="6" customWidth="1"/>
    <col min="10223" max="10476" width="9" style="6"/>
    <col min="10477" max="10477" width="5.25" style="6" customWidth="1"/>
    <col min="10478" max="10478" width="29.5" style="6" customWidth="1"/>
    <col min="10479" max="10732" width="9" style="6"/>
    <col min="10733" max="10733" width="5.25" style="6" customWidth="1"/>
    <col min="10734" max="10734" width="29.5" style="6" customWidth="1"/>
    <col min="10735" max="10988" width="9" style="6"/>
    <col min="10989" max="10989" width="5.25" style="6" customWidth="1"/>
    <col min="10990" max="10990" width="29.5" style="6" customWidth="1"/>
    <col min="10991" max="11244" width="9" style="6"/>
    <col min="11245" max="11245" width="5.25" style="6" customWidth="1"/>
    <col min="11246" max="11246" width="29.5" style="6" customWidth="1"/>
    <col min="11247" max="11500" width="9" style="6"/>
    <col min="11501" max="11501" width="5.25" style="6" customWidth="1"/>
    <col min="11502" max="11502" width="29.5" style="6" customWidth="1"/>
    <col min="11503" max="11756" width="9" style="6"/>
    <col min="11757" max="11757" width="5.25" style="6" customWidth="1"/>
    <col min="11758" max="11758" width="29.5" style="6" customWidth="1"/>
    <col min="11759" max="12012" width="9" style="6"/>
    <col min="12013" max="12013" width="5.25" style="6" customWidth="1"/>
    <col min="12014" max="12014" width="29.5" style="6" customWidth="1"/>
    <col min="12015" max="12268" width="9" style="6"/>
    <col min="12269" max="12269" width="5.25" style="6" customWidth="1"/>
    <col min="12270" max="12270" width="29.5" style="6" customWidth="1"/>
    <col min="12271" max="12524" width="9" style="6"/>
    <col min="12525" max="12525" width="5.25" style="6" customWidth="1"/>
    <col min="12526" max="12526" width="29.5" style="6" customWidth="1"/>
    <col min="12527" max="12780" width="9" style="6"/>
    <col min="12781" max="12781" width="5.25" style="6" customWidth="1"/>
    <col min="12782" max="12782" width="29.5" style="6" customWidth="1"/>
    <col min="12783" max="13036" width="9" style="6"/>
    <col min="13037" max="13037" width="5.25" style="6" customWidth="1"/>
    <col min="13038" max="13038" width="29.5" style="6" customWidth="1"/>
    <col min="13039" max="13292" width="9" style="6"/>
    <col min="13293" max="13293" width="5.25" style="6" customWidth="1"/>
    <col min="13294" max="13294" width="29.5" style="6" customWidth="1"/>
    <col min="13295" max="13548" width="9" style="6"/>
    <col min="13549" max="13549" width="5.25" style="6" customWidth="1"/>
    <col min="13550" max="13550" width="29.5" style="6" customWidth="1"/>
    <col min="13551" max="13804" width="9" style="6"/>
    <col min="13805" max="13805" width="5.25" style="6" customWidth="1"/>
    <col min="13806" max="13806" width="29.5" style="6" customWidth="1"/>
    <col min="13807" max="14060" width="9" style="6"/>
    <col min="14061" max="14061" width="5.25" style="6" customWidth="1"/>
    <col min="14062" max="14062" width="29.5" style="6" customWidth="1"/>
    <col min="14063" max="14316" width="9" style="6"/>
    <col min="14317" max="14317" width="5.25" style="6" customWidth="1"/>
    <col min="14318" max="14318" width="29.5" style="6" customWidth="1"/>
    <col min="14319" max="14572" width="9" style="6"/>
    <col min="14573" max="14573" width="5.25" style="6" customWidth="1"/>
    <col min="14574" max="14574" width="29.5" style="6" customWidth="1"/>
    <col min="14575" max="14828" width="9" style="6"/>
    <col min="14829" max="14829" width="5.25" style="6" customWidth="1"/>
    <col min="14830" max="14830" width="29.5" style="6" customWidth="1"/>
    <col min="14831" max="15084" width="9" style="6"/>
    <col min="15085" max="15085" width="5.25" style="6" customWidth="1"/>
    <col min="15086" max="15086" width="29.5" style="6" customWidth="1"/>
    <col min="15087" max="15340" width="9" style="6"/>
    <col min="15341" max="15341" width="5.25" style="6" customWidth="1"/>
    <col min="15342" max="15342" width="29.5" style="6" customWidth="1"/>
    <col min="15343" max="15596" width="9" style="6"/>
    <col min="15597" max="15597" width="5.25" style="6" customWidth="1"/>
    <col min="15598" max="15598" width="29.5" style="6" customWidth="1"/>
    <col min="15599" max="15852" width="9" style="6"/>
    <col min="15853" max="15853" width="5.25" style="6" customWidth="1"/>
    <col min="15854" max="15854" width="29.5" style="6" customWidth="1"/>
    <col min="15855" max="16108" width="9" style="6"/>
    <col min="16109" max="16109" width="5.25" style="6" customWidth="1"/>
    <col min="16110" max="16110" width="29.5" style="6" customWidth="1"/>
    <col min="16111" max="16384" width="9" style="6"/>
  </cols>
  <sheetData>
    <row r="1" spans="1:10" ht="16.5" customHeight="1">
      <c r="A1" s="2"/>
      <c r="B1" s="3" t="s">
        <v>0</v>
      </c>
      <c r="C1" s="3"/>
    </row>
    <row r="2" spans="1:10" ht="18">
      <c r="A2" s="42" t="s">
        <v>407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66" customHeight="1">
      <c r="A3" s="35" t="s">
        <v>2</v>
      </c>
      <c r="B3" s="35" t="s">
        <v>3</v>
      </c>
      <c r="C3" s="35" t="s">
        <v>4</v>
      </c>
      <c r="D3" s="36" t="s">
        <v>5</v>
      </c>
      <c r="E3" s="37" t="s">
        <v>6</v>
      </c>
      <c r="F3" s="38" t="s">
        <v>7</v>
      </c>
      <c r="G3" s="36" t="s">
        <v>8</v>
      </c>
      <c r="H3" s="39" t="s">
        <v>9</v>
      </c>
      <c r="I3" s="39" t="s">
        <v>10</v>
      </c>
      <c r="J3" s="36" t="s">
        <v>11</v>
      </c>
    </row>
    <row r="4" spans="1:10" ht="6" customHeight="1">
      <c r="A4" s="44"/>
      <c r="B4" s="44"/>
      <c r="C4" s="44"/>
      <c r="D4" s="44"/>
      <c r="E4" s="44"/>
      <c r="F4" s="44"/>
      <c r="G4" s="44"/>
      <c r="H4" s="44"/>
      <c r="I4" s="44"/>
      <c r="J4" s="44"/>
    </row>
    <row r="5" spans="1:10" ht="24" customHeight="1">
      <c r="A5" s="15" t="s">
        <v>12</v>
      </c>
      <c r="B5" s="27" t="s">
        <v>408</v>
      </c>
      <c r="C5" s="27"/>
      <c r="D5" s="24"/>
      <c r="E5" s="25">
        <v>0.05</v>
      </c>
      <c r="F5" s="1"/>
      <c r="G5" s="16"/>
      <c r="H5" s="26" t="s">
        <v>17</v>
      </c>
      <c r="I5" s="26">
        <v>10</v>
      </c>
      <c r="J5" s="17"/>
    </row>
    <row r="6" spans="1:10" ht="24" customHeight="1">
      <c r="A6" s="15" t="s">
        <v>15</v>
      </c>
      <c r="B6" s="27" t="s">
        <v>409</v>
      </c>
      <c r="C6" s="27"/>
      <c r="D6" s="24"/>
      <c r="E6" s="25">
        <v>0.05</v>
      </c>
      <c r="F6" s="1"/>
      <c r="G6" s="16"/>
      <c r="H6" s="26" t="s">
        <v>60</v>
      </c>
      <c r="I6" s="26">
        <v>20</v>
      </c>
      <c r="J6" s="17"/>
    </row>
    <row r="7" spans="1:10" ht="22.9" customHeight="1">
      <c r="A7" s="15" t="s">
        <v>18</v>
      </c>
      <c r="B7" s="27" t="s">
        <v>410</v>
      </c>
      <c r="C7" s="27"/>
      <c r="D7" s="24"/>
      <c r="E7" s="25">
        <v>0.05</v>
      </c>
      <c r="F7" s="1"/>
      <c r="G7" s="16"/>
      <c r="H7" s="26" t="s">
        <v>17</v>
      </c>
      <c r="I7" s="26">
        <v>1800</v>
      </c>
      <c r="J7" s="17"/>
    </row>
    <row r="8" spans="1:10" ht="20.45" customHeight="1">
      <c r="A8" s="15" t="s">
        <v>20</v>
      </c>
      <c r="B8" s="27" t="s">
        <v>411</v>
      </c>
      <c r="C8" s="27"/>
      <c r="D8" s="24"/>
      <c r="E8" s="25">
        <v>0.05</v>
      </c>
      <c r="F8" s="1"/>
      <c r="G8" s="16"/>
      <c r="H8" s="26" t="s">
        <v>17</v>
      </c>
      <c r="I8" s="26">
        <v>7</v>
      </c>
      <c r="J8" s="17"/>
    </row>
    <row r="9" spans="1:10" ht="22.15" customHeight="1">
      <c r="A9" s="15" t="s">
        <v>23</v>
      </c>
      <c r="B9" s="27" t="s">
        <v>412</v>
      </c>
      <c r="C9" s="27"/>
      <c r="D9" s="24"/>
      <c r="E9" s="25">
        <v>0.05</v>
      </c>
      <c r="F9" s="1"/>
      <c r="G9" s="16"/>
      <c r="H9" s="26" t="s">
        <v>60</v>
      </c>
      <c r="I9" s="26">
        <v>20</v>
      </c>
      <c r="J9" s="17"/>
    </row>
    <row r="10" spans="1:10" ht="16.149999999999999" customHeight="1">
      <c r="A10" s="15" t="s">
        <v>25</v>
      </c>
      <c r="B10" s="27" t="s">
        <v>413</v>
      </c>
      <c r="C10" s="27"/>
      <c r="D10" s="24"/>
      <c r="E10" s="25">
        <v>0.05</v>
      </c>
      <c r="F10" s="1"/>
      <c r="G10" s="16"/>
      <c r="H10" s="26" t="s">
        <v>17</v>
      </c>
      <c r="I10" s="26">
        <v>70</v>
      </c>
      <c r="J10" s="17"/>
    </row>
    <row r="11" spans="1:10" ht="20.45" customHeight="1">
      <c r="A11" s="15" t="s">
        <v>27</v>
      </c>
      <c r="B11" s="27" t="s">
        <v>414</v>
      </c>
      <c r="C11" s="27"/>
      <c r="D11" s="24"/>
      <c r="E11" s="25">
        <v>0.05</v>
      </c>
      <c r="F11" s="1"/>
      <c r="G11" s="16"/>
      <c r="H11" s="26" t="s">
        <v>17</v>
      </c>
      <c r="I11" s="26">
        <v>150</v>
      </c>
      <c r="J11" s="17"/>
    </row>
    <row r="12" spans="1:10" ht="23.45" customHeight="1">
      <c r="A12" s="15" t="s">
        <v>29</v>
      </c>
      <c r="B12" s="27" t="s">
        <v>415</v>
      </c>
      <c r="C12" s="27"/>
      <c r="D12" s="24"/>
      <c r="E12" s="25">
        <v>0.05</v>
      </c>
      <c r="F12" s="1"/>
      <c r="G12" s="16"/>
      <c r="H12" s="26" t="s">
        <v>17</v>
      </c>
      <c r="I12" s="26">
        <v>50</v>
      </c>
      <c r="J12" s="17"/>
    </row>
    <row r="13" spans="1:10" ht="22.15" customHeight="1">
      <c r="A13" s="15" t="s">
        <v>31</v>
      </c>
      <c r="B13" s="27" t="s">
        <v>416</v>
      </c>
      <c r="C13" s="27"/>
      <c r="D13" s="24"/>
      <c r="E13" s="25">
        <v>0.05</v>
      </c>
      <c r="F13" s="1"/>
      <c r="G13" s="16"/>
      <c r="H13" s="26" t="s">
        <v>17</v>
      </c>
      <c r="I13" s="26">
        <v>160</v>
      </c>
      <c r="J13" s="17"/>
    </row>
    <row r="14" spans="1:10" ht="20.45" customHeight="1">
      <c r="A14" s="15" t="s">
        <v>33</v>
      </c>
      <c r="B14" s="27" t="s">
        <v>417</v>
      </c>
      <c r="C14" s="27"/>
      <c r="D14" s="24"/>
      <c r="E14" s="25">
        <v>0.05</v>
      </c>
      <c r="F14" s="1"/>
      <c r="G14" s="16"/>
      <c r="H14" s="26" t="s">
        <v>17</v>
      </c>
      <c r="I14" s="26">
        <v>12</v>
      </c>
      <c r="J14" s="17"/>
    </row>
    <row r="15" spans="1:10" ht="24" customHeight="1">
      <c r="A15" s="15" t="s">
        <v>35</v>
      </c>
      <c r="B15" s="27" t="s">
        <v>418</v>
      </c>
      <c r="C15" s="27"/>
      <c r="D15" s="24"/>
      <c r="E15" s="25">
        <v>0.05</v>
      </c>
      <c r="F15" s="1"/>
      <c r="G15" s="16"/>
      <c r="H15" s="26" t="s">
        <v>17</v>
      </c>
      <c r="I15" s="26">
        <v>140</v>
      </c>
      <c r="J15" s="17"/>
    </row>
    <row r="16" spans="1:10" ht="25.9" customHeight="1">
      <c r="A16" s="15" t="s">
        <v>37</v>
      </c>
      <c r="B16" s="27" t="s">
        <v>419</v>
      </c>
      <c r="C16" s="27"/>
      <c r="D16" s="24"/>
      <c r="E16" s="25">
        <v>0.05</v>
      </c>
      <c r="F16" s="1"/>
      <c r="G16" s="16"/>
      <c r="H16" s="26" t="s">
        <v>17</v>
      </c>
      <c r="I16" s="26">
        <v>150</v>
      </c>
      <c r="J16" s="17"/>
    </row>
    <row r="17" spans="1:10" ht="20.45" customHeight="1">
      <c r="A17" s="15" t="s">
        <v>39</v>
      </c>
      <c r="B17" s="27" t="s">
        <v>420</v>
      </c>
      <c r="C17" s="27"/>
      <c r="D17" s="24"/>
      <c r="E17" s="25">
        <v>0.05</v>
      </c>
      <c r="F17" s="1"/>
      <c r="G17" s="16"/>
      <c r="H17" s="26" t="s">
        <v>60</v>
      </c>
      <c r="I17" s="26">
        <v>100</v>
      </c>
      <c r="J17" s="17"/>
    </row>
    <row r="18" spans="1:10" ht="18" customHeight="1">
      <c r="A18" s="15" t="s">
        <v>56</v>
      </c>
      <c r="B18" s="27" t="s">
        <v>421</v>
      </c>
      <c r="C18" s="27"/>
      <c r="D18" s="24"/>
      <c r="E18" s="25">
        <v>0.05</v>
      </c>
      <c r="F18" s="1"/>
      <c r="G18" s="16"/>
      <c r="H18" s="26" t="s">
        <v>17</v>
      </c>
      <c r="I18" s="26">
        <v>60</v>
      </c>
      <c r="J18" s="17"/>
    </row>
    <row r="19" spans="1:10" ht="19.899999999999999" customHeight="1">
      <c r="A19" s="15" t="s">
        <v>74</v>
      </c>
      <c r="B19" s="27" t="s">
        <v>422</v>
      </c>
      <c r="C19" s="27"/>
      <c r="D19" s="24"/>
      <c r="E19" s="25">
        <v>0.05</v>
      </c>
      <c r="F19" s="1"/>
      <c r="G19" s="16"/>
      <c r="H19" s="26" t="s">
        <v>17</v>
      </c>
      <c r="I19" s="26">
        <v>30</v>
      </c>
      <c r="J19" s="17"/>
    </row>
    <row r="20" spans="1:10" ht="23.45" customHeight="1">
      <c r="A20" s="15" t="s">
        <v>77</v>
      </c>
      <c r="B20" s="27" t="s">
        <v>423</v>
      </c>
      <c r="C20" s="27" t="s">
        <v>424</v>
      </c>
      <c r="D20" s="24"/>
      <c r="E20" s="25">
        <v>0.05</v>
      </c>
      <c r="F20" s="1"/>
      <c r="G20" s="16"/>
      <c r="H20" s="26" t="s">
        <v>17</v>
      </c>
      <c r="I20" s="26">
        <v>800</v>
      </c>
      <c r="J20" s="17"/>
    </row>
    <row r="21" spans="1:10" ht="20.45" customHeight="1">
      <c r="A21" s="15" t="s">
        <v>79</v>
      </c>
      <c r="B21" s="27" t="s">
        <v>425</v>
      </c>
      <c r="C21" s="27"/>
      <c r="D21" s="24"/>
      <c r="E21" s="25">
        <v>0.05</v>
      </c>
      <c r="F21" s="1"/>
      <c r="G21" s="16"/>
      <c r="H21" s="26" t="s">
        <v>17</v>
      </c>
      <c r="I21" s="26">
        <v>1700</v>
      </c>
      <c r="J21" s="17"/>
    </row>
    <row r="22" spans="1:10" ht="23.45" customHeight="1">
      <c r="A22" s="15" t="s">
        <v>81</v>
      </c>
      <c r="B22" s="27" t="s">
        <v>426</v>
      </c>
      <c r="C22" s="27"/>
      <c r="D22" s="24"/>
      <c r="E22" s="25">
        <v>0.05</v>
      </c>
      <c r="F22" s="1"/>
      <c r="G22" s="16"/>
      <c r="H22" s="26" t="s">
        <v>17</v>
      </c>
      <c r="I22" s="26">
        <v>400</v>
      </c>
      <c r="J22" s="17"/>
    </row>
    <row r="23" spans="1:10" ht="19.899999999999999" customHeight="1">
      <c r="A23" s="15" t="s">
        <v>83</v>
      </c>
      <c r="B23" s="27" t="s">
        <v>427</v>
      </c>
      <c r="C23" s="27"/>
      <c r="D23" s="24"/>
      <c r="E23" s="25">
        <v>0.05</v>
      </c>
      <c r="F23" s="1"/>
      <c r="G23" s="16"/>
      <c r="H23" s="26" t="s">
        <v>17</v>
      </c>
      <c r="I23" s="26">
        <v>150</v>
      </c>
      <c r="J23" s="17"/>
    </row>
    <row r="24" spans="1:10" ht="21" customHeight="1">
      <c r="A24" s="15" t="s">
        <v>85</v>
      </c>
      <c r="B24" s="27" t="s">
        <v>428</v>
      </c>
      <c r="C24" s="27"/>
      <c r="D24" s="24"/>
      <c r="E24" s="25">
        <v>0.05</v>
      </c>
      <c r="F24" s="1"/>
      <c r="G24" s="16"/>
      <c r="H24" s="26" t="s">
        <v>17</v>
      </c>
      <c r="I24" s="26">
        <v>550</v>
      </c>
      <c r="J24" s="17"/>
    </row>
    <row r="25" spans="1:10" ht="23.45" customHeight="1">
      <c r="A25" s="15" t="s">
        <v>87</v>
      </c>
      <c r="B25" s="27" t="s">
        <v>429</v>
      </c>
      <c r="C25" s="27"/>
      <c r="D25" s="24"/>
      <c r="E25" s="25">
        <v>0.05</v>
      </c>
      <c r="F25" s="1"/>
      <c r="G25" s="16"/>
      <c r="H25" s="26" t="s">
        <v>17</v>
      </c>
      <c r="I25" s="26">
        <v>60</v>
      </c>
      <c r="J25" s="17"/>
    </row>
    <row r="26" spans="1:10" ht="25.9" customHeight="1">
      <c r="A26" s="15" t="s">
        <v>113</v>
      </c>
      <c r="B26" s="27" t="s">
        <v>430</v>
      </c>
      <c r="C26" s="27"/>
      <c r="D26" s="24"/>
      <c r="E26" s="25">
        <v>0.05</v>
      </c>
      <c r="F26" s="1"/>
      <c r="G26" s="16"/>
      <c r="H26" s="26" t="s">
        <v>17</v>
      </c>
      <c r="I26" s="26">
        <v>520</v>
      </c>
      <c r="J26" s="17"/>
    </row>
    <row r="27" spans="1:10" ht="22.15" customHeight="1">
      <c r="A27" s="15" t="s">
        <v>115</v>
      </c>
      <c r="B27" s="27" t="s">
        <v>431</v>
      </c>
      <c r="C27" s="27"/>
      <c r="D27" s="24"/>
      <c r="E27" s="25">
        <v>0.05</v>
      </c>
      <c r="F27" s="1"/>
      <c r="G27" s="16"/>
      <c r="H27" s="26" t="s">
        <v>60</v>
      </c>
      <c r="I27" s="26">
        <v>25</v>
      </c>
      <c r="J27" s="17"/>
    </row>
    <row r="28" spans="1:10" ht="27" customHeight="1">
      <c r="A28" s="15" t="s">
        <v>117</v>
      </c>
      <c r="B28" s="27" t="s">
        <v>432</v>
      </c>
      <c r="C28" s="27"/>
      <c r="D28" s="24"/>
      <c r="E28" s="25">
        <v>0.05</v>
      </c>
      <c r="F28" s="1"/>
      <c r="G28" s="16"/>
      <c r="H28" s="26" t="s">
        <v>17</v>
      </c>
      <c r="I28" s="26">
        <v>100</v>
      </c>
      <c r="J28" s="17"/>
    </row>
    <row r="29" spans="1:10" ht="23.45" customHeight="1">
      <c r="A29" s="15" t="s">
        <v>119</v>
      </c>
      <c r="B29" s="27" t="s">
        <v>433</v>
      </c>
      <c r="C29" s="27"/>
      <c r="D29" s="24"/>
      <c r="E29" s="25">
        <v>0.05</v>
      </c>
      <c r="F29" s="1"/>
      <c r="G29" s="16"/>
      <c r="H29" s="26" t="s">
        <v>60</v>
      </c>
      <c r="I29" s="26">
        <v>220</v>
      </c>
      <c r="J29" s="17"/>
    </row>
    <row r="30" spans="1:10" ht="21" customHeight="1">
      <c r="A30" s="15" t="s">
        <v>121</v>
      </c>
      <c r="B30" s="27" t="s">
        <v>434</v>
      </c>
      <c r="C30" s="27"/>
      <c r="D30" s="24"/>
      <c r="E30" s="25">
        <v>0.05</v>
      </c>
      <c r="F30" s="1"/>
      <c r="G30" s="16"/>
      <c r="H30" s="26" t="s">
        <v>17</v>
      </c>
      <c r="I30" s="26">
        <v>20</v>
      </c>
      <c r="J30" s="17"/>
    </row>
    <row r="31" spans="1:10" ht="30">
      <c r="A31" s="15" t="s">
        <v>123</v>
      </c>
      <c r="B31" s="27" t="s">
        <v>435</v>
      </c>
      <c r="C31" s="27"/>
      <c r="D31" s="24"/>
      <c r="E31" s="25">
        <v>0.05</v>
      </c>
      <c r="F31" s="1"/>
      <c r="G31" s="16"/>
      <c r="H31" s="26" t="s">
        <v>17</v>
      </c>
      <c r="I31" s="26">
        <v>850</v>
      </c>
      <c r="J31" s="17"/>
    </row>
    <row r="32" spans="1:10" ht="22.9" customHeight="1">
      <c r="A32" s="15" t="s">
        <v>125</v>
      </c>
      <c r="B32" s="27" t="s">
        <v>436</v>
      </c>
      <c r="C32" s="27"/>
      <c r="D32" s="24"/>
      <c r="E32" s="25">
        <v>0.05</v>
      </c>
      <c r="F32" s="1"/>
      <c r="G32" s="16"/>
      <c r="H32" s="26" t="s">
        <v>17</v>
      </c>
      <c r="I32" s="26">
        <v>800</v>
      </c>
      <c r="J32" s="17"/>
    </row>
    <row r="33" spans="1:10" ht="22.9" customHeight="1">
      <c r="A33" s="15" t="s">
        <v>127</v>
      </c>
      <c r="B33" s="27" t="s">
        <v>437</v>
      </c>
      <c r="C33" s="27"/>
      <c r="D33" s="24"/>
      <c r="E33" s="25">
        <v>0.05</v>
      </c>
      <c r="F33" s="1"/>
      <c r="G33" s="16"/>
      <c r="H33" s="26" t="s">
        <v>60</v>
      </c>
      <c r="I33" s="26">
        <v>5</v>
      </c>
      <c r="J33" s="17"/>
    </row>
    <row r="34" spans="1:10" ht="22.9" customHeight="1">
      <c r="A34" s="15" t="s">
        <v>129</v>
      </c>
      <c r="B34" s="27" t="s">
        <v>438</v>
      </c>
      <c r="C34" s="27"/>
      <c r="D34" s="24"/>
      <c r="E34" s="25">
        <v>0.05</v>
      </c>
      <c r="F34" s="1"/>
      <c r="G34" s="16"/>
      <c r="H34" s="26" t="s">
        <v>60</v>
      </c>
      <c r="I34" s="26">
        <v>20</v>
      </c>
      <c r="J34" s="17"/>
    </row>
    <row r="35" spans="1:10" ht="22.15" customHeight="1">
      <c r="A35" s="15" t="s">
        <v>131</v>
      </c>
      <c r="B35" s="27" t="s">
        <v>439</v>
      </c>
      <c r="C35" s="27"/>
      <c r="D35" s="24"/>
      <c r="E35" s="25">
        <v>0.05</v>
      </c>
      <c r="F35" s="1"/>
      <c r="G35" s="16"/>
      <c r="H35" s="26" t="s">
        <v>60</v>
      </c>
      <c r="I35" s="26">
        <v>80</v>
      </c>
      <c r="J35" s="17"/>
    </row>
    <row r="36" spans="1:10" ht="20.45" customHeight="1">
      <c r="A36" s="15" t="s">
        <v>133</v>
      </c>
      <c r="B36" s="27" t="s">
        <v>440</v>
      </c>
      <c r="C36" s="27"/>
      <c r="D36" s="24"/>
      <c r="E36" s="25">
        <v>0.05</v>
      </c>
      <c r="F36" s="1"/>
      <c r="G36" s="16"/>
      <c r="H36" s="26" t="s">
        <v>17</v>
      </c>
      <c r="I36" s="26">
        <v>40</v>
      </c>
      <c r="J36" s="17"/>
    </row>
    <row r="37" spans="1:10" ht="22.9" customHeight="1">
      <c r="A37" s="15" t="s">
        <v>135</v>
      </c>
      <c r="B37" s="27" t="s">
        <v>441</v>
      </c>
      <c r="C37" s="27"/>
      <c r="D37" s="24"/>
      <c r="E37" s="25">
        <v>0.05</v>
      </c>
      <c r="F37" s="1"/>
      <c r="G37" s="16"/>
      <c r="H37" s="26" t="s">
        <v>60</v>
      </c>
      <c r="I37" s="26">
        <v>450</v>
      </c>
      <c r="J37" s="17"/>
    </row>
    <row r="38" spans="1:10" ht="23.45" customHeight="1">
      <c r="A38" s="15" t="s">
        <v>137</v>
      </c>
      <c r="B38" s="27" t="s">
        <v>442</v>
      </c>
      <c r="C38" s="27"/>
      <c r="D38" s="24"/>
      <c r="E38" s="25">
        <v>0.05</v>
      </c>
      <c r="F38" s="1"/>
      <c r="G38" s="16"/>
      <c r="H38" s="26" t="s">
        <v>17</v>
      </c>
      <c r="I38" s="26">
        <v>70</v>
      </c>
      <c r="J38" s="17"/>
    </row>
    <row r="39" spans="1:10" ht="25.9" customHeight="1">
      <c r="A39" s="15" t="s">
        <v>139</v>
      </c>
      <c r="B39" s="27" t="s">
        <v>443</v>
      </c>
      <c r="C39" s="27"/>
      <c r="D39" s="24"/>
      <c r="E39" s="25">
        <v>0.05</v>
      </c>
      <c r="F39" s="1"/>
      <c r="G39" s="16"/>
      <c r="H39" s="26" t="s">
        <v>17</v>
      </c>
      <c r="I39" s="26">
        <v>20</v>
      </c>
      <c r="J39" s="17"/>
    </row>
    <row r="40" spans="1:10" ht="19.899999999999999" customHeight="1">
      <c r="A40" s="15" t="s">
        <v>141</v>
      </c>
      <c r="B40" s="27" t="s">
        <v>444</v>
      </c>
      <c r="C40" s="27"/>
      <c r="D40" s="24"/>
      <c r="E40" s="25">
        <v>0.05</v>
      </c>
      <c r="F40" s="1"/>
      <c r="G40" s="16"/>
      <c r="H40" s="26" t="s">
        <v>17</v>
      </c>
      <c r="I40" s="26">
        <v>560</v>
      </c>
      <c r="J40" s="17"/>
    </row>
    <row r="41" spans="1:10" ht="21" customHeight="1">
      <c r="A41" s="15" t="s">
        <v>143</v>
      </c>
      <c r="B41" s="27" t="s">
        <v>445</v>
      </c>
      <c r="C41" s="27"/>
      <c r="D41" s="24"/>
      <c r="E41" s="25">
        <v>0.05</v>
      </c>
      <c r="F41" s="1"/>
      <c r="G41" s="16"/>
      <c r="H41" s="26" t="s">
        <v>17</v>
      </c>
      <c r="I41" s="26">
        <v>250</v>
      </c>
      <c r="J41" s="17"/>
    </row>
    <row r="42" spans="1:10" ht="22.9" customHeight="1">
      <c r="A42" s="15" t="s">
        <v>145</v>
      </c>
      <c r="B42" s="27" t="s">
        <v>446</v>
      </c>
      <c r="C42" s="27"/>
      <c r="D42" s="24"/>
      <c r="E42" s="25">
        <v>0.05</v>
      </c>
      <c r="F42" s="1"/>
      <c r="G42" s="16"/>
      <c r="H42" s="26" t="s">
        <v>17</v>
      </c>
      <c r="I42" s="26">
        <v>360</v>
      </c>
      <c r="J42" s="17"/>
    </row>
    <row r="43" spans="1:10" ht="23.45" customHeight="1">
      <c r="A43" s="15" t="s">
        <v>147</v>
      </c>
      <c r="B43" s="27" t="s">
        <v>447</v>
      </c>
      <c r="C43" s="27"/>
      <c r="D43" s="24"/>
      <c r="E43" s="25">
        <v>0.05</v>
      </c>
      <c r="F43" s="1"/>
      <c r="G43" s="16"/>
      <c r="H43" s="26" t="s">
        <v>17</v>
      </c>
      <c r="I43" s="26">
        <v>300</v>
      </c>
      <c r="J43" s="17"/>
    </row>
    <row r="44" spans="1:10" ht="15">
      <c r="A44" s="15" t="s">
        <v>149</v>
      </c>
      <c r="B44" s="27" t="s">
        <v>448</v>
      </c>
      <c r="C44" s="27"/>
      <c r="D44" s="24"/>
      <c r="E44" s="25">
        <v>0.05</v>
      </c>
      <c r="F44" s="1"/>
      <c r="G44" s="16"/>
      <c r="H44" s="26" t="s">
        <v>17</v>
      </c>
      <c r="I44" s="26">
        <v>70</v>
      </c>
      <c r="J44" s="17"/>
    </row>
    <row r="45" spans="1:10" ht="30">
      <c r="A45" s="15" t="s">
        <v>151</v>
      </c>
      <c r="B45" s="27" t="s">
        <v>449</v>
      </c>
      <c r="C45" s="27"/>
      <c r="D45" s="24"/>
      <c r="E45" s="25">
        <v>0.05</v>
      </c>
      <c r="F45" s="1"/>
      <c r="G45" s="16"/>
      <c r="H45" s="26" t="s">
        <v>17</v>
      </c>
      <c r="I45" s="26">
        <v>750</v>
      </c>
      <c r="J45" s="17"/>
    </row>
    <row r="46" spans="1:10" ht="22.9" customHeight="1">
      <c r="A46" s="15" t="s">
        <v>153</v>
      </c>
      <c r="B46" s="27" t="s">
        <v>450</v>
      </c>
      <c r="C46" s="27"/>
      <c r="D46" s="24"/>
      <c r="E46" s="25">
        <v>0.05</v>
      </c>
      <c r="F46" s="1"/>
      <c r="G46" s="16"/>
      <c r="H46" s="26" t="s">
        <v>17</v>
      </c>
      <c r="I46" s="26">
        <v>300</v>
      </c>
      <c r="J46" s="17"/>
    </row>
    <row r="47" spans="1:10" ht="22.9" customHeight="1">
      <c r="A47" s="15" t="s">
        <v>155</v>
      </c>
      <c r="B47" s="27" t="s">
        <v>451</v>
      </c>
      <c r="C47" s="27"/>
      <c r="D47" s="24"/>
      <c r="E47" s="25">
        <v>0.05</v>
      </c>
      <c r="F47" s="1"/>
      <c r="G47" s="16"/>
      <c r="H47" s="26" t="s">
        <v>17</v>
      </c>
      <c r="I47" s="26">
        <v>50</v>
      </c>
      <c r="J47" s="17"/>
    </row>
    <row r="48" spans="1:10" ht="21" customHeight="1">
      <c r="A48" s="15" t="s">
        <v>157</v>
      </c>
      <c r="B48" s="27" t="s">
        <v>452</v>
      </c>
      <c r="C48" s="27"/>
      <c r="D48" s="24"/>
      <c r="E48" s="25">
        <v>0.05</v>
      </c>
      <c r="F48" s="1"/>
      <c r="G48" s="16"/>
      <c r="H48" s="26" t="s">
        <v>17</v>
      </c>
      <c r="I48" s="26">
        <v>90</v>
      </c>
      <c r="J48" s="17"/>
    </row>
    <row r="49" spans="1:10" ht="22.15" customHeight="1">
      <c r="A49" s="15" t="s">
        <v>159</v>
      </c>
      <c r="B49" s="27" t="s">
        <v>453</v>
      </c>
      <c r="C49" s="27"/>
      <c r="D49" s="24"/>
      <c r="E49" s="25">
        <v>0.05</v>
      </c>
      <c r="F49" s="1"/>
      <c r="G49" s="16"/>
      <c r="H49" s="26" t="s">
        <v>17</v>
      </c>
      <c r="I49" s="26">
        <v>22</v>
      </c>
      <c r="J49" s="17"/>
    </row>
    <row r="50" spans="1:10" ht="21" customHeight="1">
      <c r="A50" s="15" t="s">
        <v>161</v>
      </c>
      <c r="B50" s="27" t="s">
        <v>454</v>
      </c>
      <c r="C50" s="27"/>
      <c r="D50" s="24"/>
      <c r="E50" s="25">
        <v>0.05</v>
      </c>
      <c r="F50" s="1"/>
      <c r="G50" s="16"/>
      <c r="H50" s="26" t="s">
        <v>17</v>
      </c>
      <c r="I50" s="26">
        <v>120</v>
      </c>
      <c r="J50" s="17"/>
    </row>
    <row r="51" spans="1:10" ht="22.15" customHeight="1">
      <c r="A51" s="15" t="s">
        <v>163</v>
      </c>
      <c r="B51" s="27" t="s">
        <v>455</v>
      </c>
      <c r="C51" s="27"/>
      <c r="D51" s="24"/>
      <c r="E51" s="25">
        <v>0.05</v>
      </c>
      <c r="F51" s="1"/>
      <c r="G51" s="16"/>
      <c r="H51" s="26" t="s">
        <v>60</v>
      </c>
      <c r="I51" s="26">
        <v>170</v>
      </c>
      <c r="J51" s="17"/>
    </row>
    <row r="52" spans="1:10" ht="23.45" customHeight="1">
      <c r="A52" s="15" t="s">
        <v>165</v>
      </c>
      <c r="B52" s="27" t="s">
        <v>456</v>
      </c>
      <c r="C52" s="27"/>
      <c r="D52" s="24"/>
      <c r="E52" s="25">
        <v>0.05</v>
      </c>
      <c r="F52" s="1"/>
      <c r="G52" s="16"/>
      <c r="H52" s="26" t="s">
        <v>60</v>
      </c>
      <c r="I52" s="26">
        <v>420</v>
      </c>
      <c r="J52" s="17"/>
    </row>
    <row r="53" spans="1:10" ht="20.45" customHeight="1">
      <c r="A53" s="15" t="s">
        <v>167</v>
      </c>
      <c r="B53" s="27" t="s">
        <v>457</v>
      </c>
      <c r="C53" s="27"/>
      <c r="D53" s="24"/>
      <c r="E53" s="25">
        <v>0.05</v>
      </c>
      <c r="F53" s="1"/>
      <c r="G53" s="16"/>
      <c r="H53" s="26" t="s">
        <v>60</v>
      </c>
      <c r="I53" s="26">
        <v>300</v>
      </c>
      <c r="J53" s="17"/>
    </row>
    <row r="54" spans="1:10" ht="22.15" customHeight="1">
      <c r="A54" s="15" t="s">
        <v>169</v>
      </c>
      <c r="B54" s="27" t="s">
        <v>458</v>
      </c>
      <c r="C54" s="27"/>
      <c r="D54" s="24"/>
      <c r="E54" s="25">
        <v>0.05</v>
      </c>
      <c r="F54" s="1"/>
      <c r="G54" s="16"/>
      <c r="H54" s="26" t="s">
        <v>17</v>
      </c>
      <c r="I54" s="26">
        <v>60</v>
      </c>
      <c r="J54" s="17"/>
    </row>
    <row r="55" spans="1:10" ht="21" customHeight="1">
      <c r="A55" s="15" t="s">
        <v>171</v>
      </c>
      <c r="B55" s="27" t="s">
        <v>459</v>
      </c>
      <c r="C55" s="27"/>
      <c r="D55" s="24"/>
      <c r="E55" s="25">
        <v>0.05</v>
      </c>
      <c r="F55" s="1"/>
      <c r="G55" s="16"/>
      <c r="H55" s="26" t="s">
        <v>60</v>
      </c>
      <c r="I55" s="26">
        <v>325</v>
      </c>
      <c r="J55" s="17"/>
    </row>
    <row r="56" spans="1:10" ht="20.45" customHeight="1">
      <c r="A56" s="15" t="s">
        <v>174</v>
      </c>
      <c r="B56" s="27" t="s">
        <v>460</v>
      </c>
      <c r="C56" s="27"/>
      <c r="D56" s="24"/>
      <c r="E56" s="25">
        <v>0.05</v>
      </c>
      <c r="F56" s="1"/>
      <c r="G56" s="16"/>
      <c r="H56" s="26" t="s">
        <v>17</v>
      </c>
      <c r="I56" s="26">
        <v>350</v>
      </c>
      <c r="J56" s="17"/>
    </row>
    <row r="57" spans="1:10" ht="19.149999999999999" customHeight="1">
      <c r="A57" s="15" t="s">
        <v>176</v>
      </c>
      <c r="B57" s="27" t="s">
        <v>461</v>
      </c>
      <c r="C57" s="27"/>
      <c r="D57" s="24"/>
      <c r="E57" s="25">
        <v>0.05</v>
      </c>
      <c r="F57" s="1"/>
      <c r="G57" s="16"/>
      <c r="H57" s="26" t="s">
        <v>17</v>
      </c>
      <c r="I57" s="26">
        <v>80</v>
      </c>
      <c r="J57" s="17"/>
    </row>
    <row r="58" spans="1:10" ht="30">
      <c r="A58" s="15" t="s">
        <v>178</v>
      </c>
      <c r="B58" s="27" t="s">
        <v>462</v>
      </c>
      <c r="C58" s="27"/>
      <c r="D58" s="24"/>
      <c r="E58" s="25">
        <v>0.05</v>
      </c>
      <c r="F58" s="1"/>
      <c r="G58" s="16"/>
      <c r="H58" s="26" t="s">
        <v>17</v>
      </c>
      <c r="I58" s="26">
        <v>6500</v>
      </c>
      <c r="J58" s="17"/>
    </row>
    <row r="59" spans="1:10" ht="31.9" customHeight="1">
      <c r="A59" s="15" t="s">
        <v>180</v>
      </c>
      <c r="B59" s="27" t="s">
        <v>463</v>
      </c>
      <c r="C59" s="27"/>
      <c r="D59" s="24"/>
      <c r="E59" s="25">
        <v>0.05</v>
      </c>
      <c r="F59" s="1"/>
      <c r="G59" s="16"/>
      <c r="H59" s="26" t="s">
        <v>17</v>
      </c>
      <c r="I59" s="26">
        <v>800</v>
      </c>
      <c r="J59" s="17"/>
    </row>
    <row r="60" spans="1:10" ht="46.15" customHeight="1">
      <c r="A60" s="15" t="s">
        <v>183</v>
      </c>
      <c r="B60" s="27" t="s">
        <v>464</v>
      </c>
      <c r="C60" s="27"/>
      <c r="D60" s="24"/>
      <c r="E60" s="25">
        <v>0.05</v>
      </c>
      <c r="F60" s="1"/>
      <c r="G60" s="16"/>
      <c r="H60" s="26" t="s">
        <v>60</v>
      </c>
      <c r="I60" s="26">
        <v>12</v>
      </c>
      <c r="J60" s="17"/>
    </row>
    <row r="61" spans="1:10" ht="27" customHeight="1">
      <c r="A61" s="15" t="s">
        <v>186</v>
      </c>
      <c r="B61" s="27" t="s">
        <v>465</v>
      </c>
      <c r="C61" s="27"/>
      <c r="D61" s="24"/>
      <c r="E61" s="25">
        <v>0.05</v>
      </c>
      <c r="F61" s="1"/>
      <c r="G61" s="16"/>
      <c r="H61" s="26" t="s">
        <v>60</v>
      </c>
      <c r="I61" s="26">
        <v>15</v>
      </c>
      <c r="J61" s="17"/>
    </row>
    <row r="62" spans="1:10" ht="29.45" customHeight="1">
      <c r="A62" s="15" t="s">
        <v>188</v>
      </c>
      <c r="B62" s="27" t="s">
        <v>466</v>
      </c>
      <c r="C62" s="27"/>
      <c r="D62" s="24"/>
      <c r="E62" s="25">
        <v>0.05</v>
      </c>
      <c r="F62" s="1"/>
      <c r="G62" s="16"/>
      <c r="H62" s="26" t="s">
        <v>17</v>
      </c>
      <c r="I62" s="26">
        <v>6</v>
      </c>
      <c r="J62" s="17"/>
    </row>
    <row r="63" spans="1:10" ht="25.9" customHeight="1">
      <c r="A63" s="15" t="s">
        <v>190</v>
      </c>
      <c r="B63" s="27" t="s">
        <v>467</v>
      </c>
      <c r="C63" s="27"/>
      <c r="D63" s="24"/>
      <c r="E63" s="25">
        <v>0.05</v>
      </c>
      <c r="F63" s="1"/>
      <c r="G63" s="16"/>
      <c r="H63" s="26" t="s">
        <v>468</v>
      </c>
      <c r="I63" s="26">
        <v>700</v>
      </c>
      <c r="J63" s="17"/>
    </row>
    <row r="64" spans="1:10" ht="31.15" customHeight="1">
      <c r="A64" s="15" t="s">
        <v>192</v>
      </c>
      <c r="B64" s="27" t="s">
        <v>469</v>
      </c>
      <c r="C64" s="27"/>
      <c r="D64" s="24"/>
      <c r="E64" s="25">
        <v>0.05</v>
      </c>
      <c r="F64" s="1"/>
      <c r="G64" s="16"/>
      <c r="H64" s="26" t="s">
        <v>60</v>
      </c>
      <c r="I64" s="26">
        <v>10</v>
      </c>
      <c r="J64" s="17"/>
    </row>
    <row r="65" spans="1:10" ht="27" customHeight="1">
      <c r="A65" s="15" t="s">
        <v>194</v>
      </c>
      <c r="B65" s="27" t="s">
        <v>470</v>
      </c>
      <c r="C65" s="27"/>
      <c r="D65" s="24"/>
      <c r="E65" s="25">
        <v>0.05</v>
      </c>
      <c r="F65" s="1"/>
      <c r="G65" s="16"/>
      <c r="H65" s="26" t="s">
        <v>17</v>
      </c>
      <c r="I65" s="26">
        <v>65</v>
      </c>
      <c r="J65" s="17"/>
    </row>
    <row r="66" spans="1:10" ht="46.9" customHeight="1">
      <c r="A66" s="15" t="s">
        <v>196</v>
      </c>
      <c r="B66" s="27" t="s">
        <v>471</v>
      </c>
      <c r="C66" s="27"/>
      <c r="D66" s="24"/>
      <c r="E66" s="25">
        <v>0.05</v>
      </c>
      <c r="F66" s="1"/>
      <c r="G66" s="16"/>
      <c r="H66" s="26" t="s">
        <v>60</v>
      </c>
      <c r="I66" s="26">
        <v>8500</v>
      </c>
      <c r="J66" s="17"/>
    </row>
    <row r="67" spans="1:10" ht="15" thickBot="1">
      <c r="A67" s="18"/>
    </row>
    <row r="68" spans="1:10" ht="15.75" thickBot="1">
      <c r="A68" s="18"/>
      <c r="G68" s="19"/>
      <c r="I68" s="20" t="s">
        <v>41</v>
      </c>
      <c r="J68" s="21">
        <f>SUM(J5:J66)</f>
        <v>0</v>
      </c>
    </row>
    <row r="69" spans="1:10">
      <c r="A69" s="18"/>
    </row>
    <row r="70" spans="1:10">
      <c r="A70" s="18"/>
    </row>
    <row r="71" spans="1:10">
      <c r="A71" s="18"/>
    </row>
    <row r="72" spans="1:10">
      <c r="A72" s="18"/>
      <c r="I72" s="22"/>
      <c r="J72" s="23"/>
    </row>
    <row r="73" spans="1:10">
      <c r="A73" s="18"/>
    </row>
    <row r="74" spans="1:10">
      <c r="A74" s="18"/>
    </row>
    <row r="75" spans="1:10">
      <c r="A75" s="18"/>
    </row>
    <row r="76" spans="1:10">
      <c r="A76" s="18"/>
    </row>
    <row r="77" spans="1:10">
      <c r="A77" s="18"/>
      <c r="D77" s="6"/>
      <c r="E77" s="6"/>
      <c r="G77" s="6"/>
      <c r="J77" s="6"/>
    </row>
    <row r="78" spans="1:10">
      <c r="A78" s="18"/>
      <c r="D78" s="6"/>
      <c r="E78" s="6"/>
      <c r="G78" s="6"/>
      <c r="J78" s="6"/>
    </row>
    <row r="79" spans="1:10">
      <c r="A79" s="18"/>
      <c r="D79" s="6"/>
      <c r="E79" s="6"/>
      <c r="G79" s="6"/>
      <c r="J79" s="6"/>
    </row>
    <row r="80" spans="1:10">
      <c r="D80" s="6"/>
      <c r="E80" s="6"/>
      <c r="G80" s="6"/>
      <c r="J80" s="6"/>
    </row>
    <row r="81" spans="4:10">
      <c r="D81" s="6"/>
      <c r="E81" s="6"/>
      <c r="G81" s="6"/>
      <c r="J81" s="6"/>
    </row>
  </sheetData>
  <mergeCells count="2">
    <mergeCell ref="A2:J2"/>
    <mergeCell ref="A4:J4"/>
  </mergeCells>
  <phoneticPr fontId="15" type="noConversion"/>
  <pageMargins left="0.7" right="0.7" top="0.75" bottom="0.75" header="0.3" footer="0.3"/>
  <pageSetup paperSize="9" scale="8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  <pageSetUpPr fitToPage="1"/>
  </sheetPr>
  <dimension ref="A1:J26"/>
  <sheetViews>
    <sheetView tabSelected="1" topLeftCell="A4" workbookViewId="0">
      <selection activeCell="J5" sqref="J5:J11"/>
    </sheetView>
  </sheetViews>
  <sheetFormatPr defaultRowHeight="14.25"/>
  <cols>
    <col min="1" max="1" width="5.25" style="7" customWidth="1"/>
    <col min="2" max="2" width="41.75" style="6" customWidth="1"/>
    <col min="3" max="3" width="26.375" style="6" customWidth="1"/>
    <col min="4" max="4" width="14" style="4" customWidth="1"/>
    <col min="5" max="5" width="6.875" style="5" customWidth="1"/>
    <col min="6" max="6" width="12.75" style="6" customWidth="1"/>
    <col min="7" max="7" width="13.125" style="4" bestFit="1" customWidth="1"/>
    <col min="8" max="8" width="6.75" style="7" customWidth="1"/>
    <col min="9" max="9" width="7.25" style="7" customWidth="1"/>
    <col min="10" max="10" width="18.25" style="4" bestFit="1" customWidth="1"/>
    <col min="11" max="236" width="9" style="6"/>
    <col min="237" max="237" width="5.25" style="6" customWidth="1"/>
    <col min="238" max="238" width="29.5" style="6" customWidth="1"/>
    <col min="239" max="492" width="9" style="6"/>
    <col min="493" max="493" width="5.25" style="6" customWidth="1"/>
    <col min="494" max="494" width="29.5" style="6" customWidth="1"/>
    <col min="495" max="748" width="9" style="6"/>
    <col min="749" max="749" width="5.25" style="6" customWidth="1"/>
    <col min="750" max="750" width="29.5" style="6" customWidth="1"/>
    <col min="751" max="1004" width="9" style="6"/>
    <col min="1005" max="1005" width="5.25" style="6" customWidth="1"/>
    <col min="1006" max="1006" width="29.5" style="6" customWidth="1"/>
    <col min="1007" max="1260" width="9" style="6"/>
    <col min="1261" max="1261" width="5.25" style="6" customWidth="1"/>
    <col min="1262" max="1262" width="29.5" style="6" customWidth="1"/>
    <col min="1263" max="1516" width="9" style="6"/>
    <col min="1517" max="1517" width="5.25" style="6" customWidth="1"/>
    <col min="1518" max="1518" width="29.5" style="6" customWidth="1"/>
    <col min="1519" max="1772" width="9" style="6"/>
    <col min="1773" max="1773" width="5.25" style="6" customWidth="1"/>
    <col min="1774" max="1774" width="29.5" style="6" customWidth="1"/>
    <col min="1775" max="2028" width="9" style="6"/>
    <col min="2029" max="2029" width="5.25" style="6" customWidth="1"/>
    <col min="2030" max="2030" width="29.5" style="6" customWidth="1"/>
    <col min="2031" max="2284" width="9" style="6"/>
    <col min="2285" max="2285" width="5.25" style="6" customWidth="1"/>
    <col min="2286" max="2286" width="29.5" style="6" customWidth="1"/>
    <col min="2287" max="2540" width="9" style="6"/>
    <col min="2541" max="2541" width="5.25" style="6" customWidth="1"/>
    <col min="2542" max="2542" width="29.5" style="6" customWidth="1"/>
    <col min="2543" max="2796" width="9" style="6"/>
    <col min="2797" max="2797" width="5.25" style="6" customWidth="1"/>
    <col min="2798" max="2798" width="29.5" style="6" customWidth="1"/>
    <col min="2799" max="3052" width="9" style="6"/>
    <col min="3053" max="3053" width="5.25" style="6" customWidth="1"/>
    <col min="3054" max="3054" width="29.5" style="6" customWidth="1"/>
    <col min="3055" max="3308" width="9" style="6"/>
    <col min="3309" max="3309" width="5.25" style="6" customWidth="1"/>
    <col min="3310" max="3310" width="29.5" style="6" customWidth="1"/>
    <col min="3311" max="3564" width="9" style="6"/>
    <col min="3565" max="3565" width="5.25" style="6" customWidth="1"/>
    <col min="3566" max="3566" width="29.5" style="6" customWidth="1"/>
    <col min="3567" max="3820" width="9" style="6"/>
    <col min="3821" max="3821" width="5.25" style="6" customWidth="1"/>
    <col min="3822" max="3822" width="29.5" style="6" customWidth="1"/>
    <col min="3823" max="4076" width="9" style="6"/>
    <col min="4077" max="4077" width="5.25" style="6" customWidth="1"/>
    <col min="4078" max="4078" width="29.5" style="6" customWidth="1"/>
    <col min="4079" max="4332" width="9" style="6"/>
    <col min="4333" max="4333" width="5.25" style="6" customWidth="1"/>
    <col min="4334" max="4334" width="29.5" style="6" customWidth="1"/>
    <col min="4335" max="4588" width="9" style="6"/>
    <col min="4589" max="4589" width="5.25" style="6" customWidth="1"/>
    <col min="4590" max="4590" width="29.5" style="6" customWidth="1"/>
    <col min="4591" max="4844" width="9" style="6"/>
    <col min="4845" max="4845" width="5.25" style="6" customWidth="1"/>
    <col min="4846" max="4846" width="29.5" style="6" customWidth="1"/>
    <col min="4847" max="5100" width="9" style="6"/>
    <col min="5101" max="5101" width="5.25" style="6" customWidth="1"/>
    <col min="5102" max="5102" width="29.5" style="6" customWidth="1"/>
    <col min="5103" max="5356" width="9" style="6"/>
    <col min="5357" max="5357" width="5.25" style="6" customWidth="1"/>
    <col min="5358" max="5358" width="29.5" style="6" customWidth="1"/>
    <col min="5359" max="5612" width="9" style="6"/>
    <col min="5613" max="5613" width="5.25" style="6" customWidth="1"/>
    <col min="5614" max="5614" width="29.5" style="6" customWidth="1"/>
    <col min="5615" max="5868" width="9" style="6"/>
    <col min="5869" max="5869" width="5.25" style="6" customWidth="1"/>
    <col min="5870" max="5870" width="29.5" style="6" customWidth="1"/>
    <col min="5871" max="6124" width="9" style="6"/>
    <col min="6125" max="6125" width="5.25" style="6" customWidth="1"/>
    <col min="6126" max="6126" width="29.5" style="6" customWidth="1"/>
    <col min="6127" max="6380" width="9" style="6"/>
    <col min="6381" max="6381" width="5.25" style="6" customWidth="1"/>
    <col min="6382" max="6382" width="29.5" style="6" customWidth="1"/>
    <col min="6383" max="6636" width="9" style="6"/>
    <col min="6637" max="6637" width="5.25" style="6" customWidth="1"/>
    <col min="6638" max="6638" width="29.5" style="6" customWidth="1"/>
    <col min="6639" max="6892" width="9" style="6"/>
    <col min="6893" max="6893" width="5.25" style="6" customWidth="1"/>
    <col min="6894" max="6894" width="29.5" style="6" customWidth="1"/>
    <col min="6895" max="7148" width="9" style="6"/>
    <col min="7149" max="7149" width="5.25" style="6" customWidth="1"/>
    <col min="7150" max="7150" width="29.5" style="6" customWidth="1"/>
    <col min="7151" max="7404" width="9" style="6"/>
    <col min="7405" max="7405" width="5.25" style="6" customWidth="1"/>
    <col min="7406" max="7406" width="29.5" style="6" customWidth="1"/>
    <col min="7407" max="7660" width="9" style="6"/>
    <col min="7661" max="7661" width="5.25" style="6" customWidth="1"/>
    <col min="7662" max="7662" width="29.5" style="6" customWidth="1"/>
    <col min="7663" max="7916" width="9" style="6"/>
    <col min="7917" max="7917" width="5.25" style="6" customWidth="1"/>
    <col min="7918" max="7918" width="29.5" style="6" customWidth="1"/>
    <col min="7919" max="8172" width="9" style="6"/>
    <col min="8173" max="8173" width="5.25" style="6" customWidth="1"/>
    <col min="8174" max="8174" width="29.5" style="6" customWidth="1"/>
    <col min="8175" max="8428" width="9" style="6"/>
    <col min="8429" max="8429" width="5.25" style="6" customWidth="1"/>
    <col min="8430" max="8430" width="29.5" style="6" customWidth="1"/>
    <col min="8431" max="8684" width="9" style="6"/>
    <col min="8685" max="8685" width="5.25" style="6" customWidth="1"/>
    <col min="8686" max="8686" width="29.5" style="6" customWidth="1"/>
    <col min="8687" max="8940" width="9" style="6"/>
    <col min="8941" max="8941" width="5.25" style="6" customWidth="1"/>
    <col min="8942" max="8942" width="29.5" style="6" customWidth="1"/>
    <col min="8943" max="9196" width="9" style="6"/>
    <col min="9197" max="9197" width="5.25" style="6" customWidth="1"/>
    <col min="9198" max="9198" width="29.5" style="6" customWidth="1"/>
    <col min="9199" max="9452" width="9" style="6"/>
    <col min="9453" max="9453" width="5.25" style="6" customWidth="1"/>
    <col min="9454" max="9454" width="29.5" style="6" customWidth="1"/>
    <col min="9455" max="9708" width="9" style="6"/>
    <col min="9709" max="9709" width="5.25" style="6" customWidth="1"/>
    <col min="9710" max="9710" width="29.5" style="6" customWidth="1"/>
    <col min="9711" max="9964" width="9" style="6"/>
    <col min="9965" max="9965" width="5.25" style="6" customWidth="1"/>
    <col min="9966" max="9966" width="29.5" style="6" customWidth="1"/>
    <col min="9967" max="10220" width="9" style="6"/>
    <col min="10221" max="10221" width="5.25" style="6" customWidth="1"/>
    <col min="10222" max="10222" width="29.5" style="6" customWidth="1"/>
    <col min="10223" max="10476" width="9" style="6"/>
    <col min="10477" max="10477" width="5.25" style="6" customWidth="1"/>
    <col min="10478" max="10478" width="29.5" style="6" customWidth="1"/>
    <col min="10479" max="10732" width="9" style="6"/>
    <col min="10733" max="10733" width="5.25" style="6" customWidth="1"/>
    <col min="10734" max="10734" width="29.5" style="6" customWidth="1"/>
    <col min="10735" max="10988" width="9" style="6"/>
    <col min="10989" max="10989" width="5.25" style="6" customWidth="1"/>
    <col min="10990" max="10990" width="29.5" style="6" customWidth="1"/>
    <col min="10991" max="11244" width="9" style="6"/>
    <col min="11245" max="11245" width="5.25" style="6" customWidth="1"/>
    <col min="11246" max="11246" width="29.5" style="6" customWidth="1"/>
    <col min="11247" max="11500" width="9" style="6"/>
    <col min="11501" max="11501" width="5.25" style="6" customWidth="1"/>
    <col min="11502" max="11502" width="29.5" style="6" customWidth="1"/>
    <col min="11503" max="11756" width="9" style="6"/>
    <col min="11757" max="11757" width="5.25" style="6" customWidth="1"/>
    <col min="11758" max="11758" width="29.5" style="6" customWidth="1"/>
    <col min="11759" max="12012" width="9" style="6"/>
    <col min="12013" max="12013" width="5.25" style="6" customWidth="1"/>
    <col min="12014" max="12014" width="29.5" style="6" customWidth="1"/>
    <col min="12015" max="12268" width="9" style="6"/>
    <col min="12269" max="12269" width="5.25" style="6" customWidth="1"/>
    <col min="12270" max="12270" width="29.5" style="6" customWidth="1"/>
    <col min="12271" max="12524" width="9" style="6"/>
    <col min="12525" max="12525" width="5.25" style="6" customWidth="1"/>
    <col min="12526" max="12526" width="29.5" style="6" customWidth="1"/>
    <col min="12527" max="12780" width="9" style="6"/>
    <col min="12781" max="12781" width="5.25" style="6" customWidth="1"/>
    <col min="12782" max="12782" width="29.5" style="6" customWidth="1"/>
    <col min="12783" max="13036" width="9" style="6"/>
    <col min="13037" max="13037" width="5.25" style="6" customWidth="1"/>
    <col min="13038" max="13038" width="29.5" style="6" customWidth="1"/>
    <col min="13039" max="13292" width="9" style="6"/>
    <col min="13293" max="13293" width="5.25" style="6" customWidth="1"/>
    <col min="13294" max="13294" width="29.5" style="6" customWidth="1"/>
    <col min="13295" max="13548" width="9" style="6"/>
    <col min="13549" max="13549" width="5.25" style="6" customWidth="1"/>
    <col min="13550" max="13550" width="29.5" style="6" customWidth="1"/>
    <col min="13551" max="13804" width="9" style="6"/>
    <col min="13805" max="13805" width="5.25" style="6" customWidth="1"/>
    <col min="13806" max="13806" width="29.5" style="6" customWidth="1"/>
    <col min="13807" max="14060" width="9" style="6"/>
    <col min="14061" max="14061" width="5.25" style="6" customWidth="1"/>
    <col min="14062" max="14062" width="29.5" style="6" customWidth="1"/>
    <col min="14063" max="14316" width="9" style="6"/>
    <col min="14317" max="14317" width="5.25" style="6" customWidth="1"/>
    <col min="14318" max="14318" width="29.5" style="6" customWidth="1"/>
    <col min="14319" max="14572" width="9" style="6"/>
    <col min="14573" max="14573" width="5.25" style="6" customWidth="1"/>
    <col min="14574" max="14574" width="29.5" style="6" customWidth="1"/>
    <col min="14575" max="14828" width="9" style="6"/>
    <col min="14829" max="14829" width="5.25" style="6" customWidth="1"/>
    <col min="14830" max="14830" width="29.5" style="6" customWidth="1"/>
    <col min="14831" max="15084" width="9" style="6"/>
    <col min="15085" max="15085" width="5.25" style="6" customWidth="1"/>
    <col min="15086" max="15086" width="29.5" style="6" customWidth="1"/>
    <col min="15087" max="15340" width="9" style="6"/>
    <col min="15341" max="15341" width="5.25" style="6" customWidth="1"/>
    <col min="15342" max="15342" width="29.5" style="6" customWidth="1"/>
    <col min="15343" max="15596" width="9" style="6"/>
    <col min="15597" max="15597" width="5.25" style="6" customWidth="1"/>
    <col min="15598" max="15598" width="29.5" style="6" customWidth="1"/>
    <col min="15599" max="15852" width="9" style="6"/>
    <col min="15853" max="15853" width="5.25" style="6" customWidth="1"/>
    <col min="15854" max="15854" width="29.5" style="6" customWidth="1"/>
    <col min="15855" max="16108" width="9" style="6"/>
    <col min="16109" max="16109" width="5.25" style="6" customWidth="1"/>
    <col min="16110" max="16110" width="29.5" style="6" customWidth="1"/>
    <col min="16111" max="16384" width="9" style="6"/>
  </cols>
  <sheetData>
    <row r="1" spans="1:10" ht="16.5" customHeight="1">
      <c r="A1" s="2"/>
      <c r="B1" s="3" t="s">
        <v>0</v>
      </c>
      <c r="C1" s="3"/>
    </row>
    <row r="2" spans="1:10" ht="18.75" thickBot="1">
      <c r="A2" s="45" t="s">
        <v>472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ht="66" customHeight="1" thickBot="1">
      <c r="A3" s="8" t="s">
        <v>2</v>
      </c>
      <c r="B3" s="9" t="s">
        <v>3</v>
      </c>
      <c r="C3" s="9" t="s">
        <v>4</v>
      </c>
      <c r="D3" s="10" t="s">
        <v>5</v>
      </c>
      <c r="E3" s="11" t="s">
        <v>6</v>
      </c>
      <c r="F3" s="12" t="s">
        <v>7</v>
      </c>
      <c r="G3" s="10" t="s">
        <v>8</v>
      </c>
      <c r="H3" s="13" t="s">
        <v>9</v>
      </c>
      <c r="I3" s="13" t="s">
        <v>10</v>
      </c>
      <c r="J3" s="14" t="s">
        <v>11</v>
      </c>
    </row>
    <row r="4" spans="1:10" ht="6" customHeight="1">
      <c r="A4" s="47"/>
      <c r="B4" s="48"/>
      <c r="C4" s="48"/>
      <c r="D4" s="48"/>
      <c r="E4" s="48"/>
      <c r="F4" s="48"/>
      <c r="G4" s="48"/>
      <c r="H4" s="48"/>
      <c r="I4" s="48"/>
      <c r="J4" s="49"/>
    </row>
    <row r="5" spans="1:10" ht="60">
      <c r="A5" s="15">
        <v>1</v>
      </c>
      <c r="B5" s="27" t="s">
        <v>473</v>
      </c>
      <c r="C5" s="27"/>
      <c r="D5" s="24"/>
      <c r="E5" s="25">
        <v>0.05</v>
      </c>
      <c r="F5" s="1"/>
      <c r="G5" s="16"/>
      <c r="H5" s="26" t="s">
        <v>17</v>
      </c>
      <c r="I5" s="26">
        <v>700</v>
      </c>
      <c r="J5" s="17"/>
    </row>
    <row r="6" spans="1:10" ht="45">
      <c r="A6" s="15">
        <v>2</v>
      </c>
      <c r="B6" s="27" t="s">
        <v>474</v>
      </c>
      <c r="C6" s="27"/>
      <c r="D6" s="24"/>
      <c r="E6" s="25">
        <v>0.05</v>
      </c>
      <c r="F6" s="1"/>
      <c r="G6" s="16"/>
      <c r="H6" s="26" t="s">
        <v>17</v>
      </c>
      <c r="I6" s="26">
        <v>50</v>
      </c>
      <c r="J6" s="17"/>
    </row>
    <row r="7" spans="1:10" ht="40.9" customHeight="1">
      <c r="A7" s="15">
        <v>3</v>
      </c>
      <c r="B7" s="31" t="s">
        <v>475</v>
      </c>
      <c r="C7" s="31"/>
      <c r="D7" s="24"/>
      <c r="E7" s="25">
        <v>0.05</v>
      </c>
      <c r="F7" s="1"/>
      <c r="G7" s="16"/>
      <c r="H7" s="26" t="s">
        <v>17</v>
      </c>
      <c r="I7" s="26">
        <v>600</v>
      </c>
      <c r="J7" s="17"/>
    </row>
    <row r="8" spans="1:10" ht="60">
      <c r="A8" s="15">
        <v>4</v>
      </c>
      <c r="B8" s="31" t="s">
        <v>476</v>
      </c>
      <c r="C8" s="31"/>
      <c r="D8" s="24"/>
      <c r="E8" s="25">
        <v>0.05</v>
      </c>
      <c r="F8" s="1"/>
      <c r="G8" s="16"/>
      <c r="H8" s="26" t="s">
        <v>17</v>
      </c>
      <c r="I8" s="26">
        <v>100</v>
      </c>
      <c r="J8" s="17"/>
    </row>
    <row r="9" spans="1:10" ht="30">
      <c r="A9" s="15">
        <v>5</v>
      </c>
      <c r="B9" s="31" t="s">
        <v>477</v>
      </c>
      <c r="C9" s="31"/>
      <c r="D9" s="24"/>
      <c r="E9" s="25">
        <v>0.05</v>
      </c>
      <c r="F9" s="1"/>
      <c r="G9" s="16"/>
      <c r="H9" s="26" t="s">
        <v>17</v>
      </c>
      <c r="I9" s="26">
        <v>30</v>
      </c>
      <c r="J9" s="17"/>
    </row>
    <row r="10" spans="1:10" ht="15">
      <c r="A10" s="15">
        <v>6</v>
      </c>
      <c r="B10" s="31" t="s">
        <v>478</v>
      </c>
      <c r="C10" s="31"/>
      <c r="D10" s="24"/>
      <c r="E10" s="25">
        <v>0.05</v>
      </c>
      <c r="F10" s="1"/>
      <c r="G10" s="16"/>
      <c r="H10" s="26" t="s">
        <v>17</v>
      </c>
      <c r="I10" s="26">
        <v>120</v>
      </c>
      <c r="J10" s="17"/>
    </row>
    <row r="11" spans="1:10" ht="60">
      <c r="A11" s="15">
        <v>7</v>
      </c>
      <c r="B11" s="27" t="s">
        <v>479</v>
      </c>
      <c r="C11" s="27"/>
      <c r="D11" s="24"/>
      <c r="E11" s="25">
        <v>0.05</v>
      </c>
      <c r="F11" s="1"/>
      <c r="G11" s="16"/>
      <c r="H11" s="26" t="s">
        <v>17</v>
      </c>
      <c r="I11" s="26">
        <v>450</v>
      </c>
      <c r="J11" s="17"/>
    </row>
    <row r="12" spans="1:10" ht="27" customHeight="1" thickBot="1">
      <c r="A12" s="18"/>
    </row>
    <row r="13" spans="1:10" ht="15.75" thickBot="1">
      <c r="A13" s="18"/>
      <c r="G13" s="19"/>
      <c r="I13" s="20" t="s">
        <v>41</v>
      </c>
      <c r="J13" s="21">
        <f>SUM(J5:J11)</f>
        <v>0</v>
      </c>
    </row>
    <row r="14" spans="1:10">
      <c r="A14" s="18"/>
    </row>
    <row r="15" spans="1:10">
      <c r="A15" s="18"/>
    </row>
    <row r="16" spans="1:10">
      <c r="A16" s="18"/>
    </row>
    <row r="17" spans="1:10">
      <c r="A17" s="18"/>
      <c r="I17" s="22"/>
      <c r="J17" s="23"/>
    </row>
    <row r="18" spans="1:10">
      <c r="A18" s="18"/>
    </row>
    <row r="19" spans="1:10">
      <c r="A19" s="18"/>
    </row>
    <row r="20" spans="1:10">
      <c r="A20" s="18"/>
    </row>
    <row r="21" spans="1:10">
      <c r="A21" s="18"/>
    </row>
    <row r="22" spans="1:10">
      <c r="A22" s="18"/>
      <c r="D22" s="6"/>
      <c r="E22" s="6"/>
      <c r="G22" s="6"/>
      <c r="J22" s="6"/>
    </row>
    <row r="23" spans="1:10">
      <c r="A23" s="18"/>
      <c r="D23" s="6"/>
      <c r="E23" s="6"/>
      <c r="G23" s="6"/>
      <c r="J23" s="6"/>
    </row>
    <row r="24" spans="1:10">
      <c r="A24" s="18"/>
      <c r="D24" s="6"/>
      <c r="E24" s="6"/>
      <c r="G24" s="6"/>
      <c r="J24" s="6"/>
    </row>
    <row r="25" spans="1:10">
      <c r="D25" s="6"/>
      <c r="E25" s="6"/>
      <c r="G25" s="6"/>
      <c r="J25" s="6"/>
    </row>
    <row r="26" spans="1:10">
      <c r="D26" s="6"/>
      <c r="E26" s="6"/>
      <c r="G26" s="6"/>
      <c r="J26" s="6"/>
    </row>
  </sheetData>
  <mergeCells count="2">
    <mergeCell ref="A2:J2"/>
    <mergeCell ref="A4:J4"/>
  </mergeCells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4</vt:i4>
      </vt:variant>
    </vt:vector>
  </HeadingPairs>
  <TitlesOfParts>
    <vt:vector size="12" baseType="lpstr">
      <vt:lpstr>cz. 1 - wędliny</vt:lpstr>
      <vt:lpstr>cz. 2 - mięso</vt:lpstr>
      <vt:lpstr>cz. 3 - pieczywo</vt:lpstr>
      <vt:lpstr>cz. 4 - artykuł suche</vt:lpstr>
      <vt:lpstr>cz. 5 - mrożonki</vt:lpstr>
      <vt:lpstr>cz. 6 - nabiał</vt:lpstr>
      <vt:lpstr>cz. 7 - warzywa</vt:lpstr>
      <vt:lpstr>cz. 8 - ryby</vt:lpstr>
      <vt:lpstr>'cz. 2 - mięso'!Obszar_wydruku</vt:lpstr>
      <vt:lpstr>'cz. 3 - pieczywo'!Obszar_wydruku</vt:lpstr>
      <vt:lpstr>'cz. 6 - nabiał'!Obszar_wydruku</vt:lpstr>
      <vt:lpstr>'cz. 7 - warzywa'!Obszar_wydruku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</dc:creator>
  <cp:keywords/>
  <dc:description/>
  <cp:lastModifiedBy>Konrad</cp:lastModifiedBy>
  <cp:revision/>
  <dcterms:created xsi:type="dcterms:W3CDTF">2014-01-22T08:12:46Z</dcterms:created>
  <dcterms:modified xsi:type="dcterms:W3CDTF">2025-06-30T19:06:06Z</dcterms:modified>
  <cp:category/>
  <cp:contentStatus/>
</cp:coreProperties>
</file>